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255"/>
  </bookViews>
  <sheets>
    <sheet name="理货报告" sheetId="1" r:id="rId1"/>
    <sheet name="到货图片" sheetId="4" r:id="rId2"/>
  </sheets>
  <definedNames>
    <definedName name="_xlnm._FilterDatabase" localSheetId="0" hidden="1">理货报告!$A$5:$IP$35</definedName>
    <definedName name="_xlnm.Print_Titles" localSheetId="0">理货报告!$5:$5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<sst xmlns="http://schemas.openxmlformats.org/spreadsheetml/2006/main" count="200" uniqueCount="171">
  <si>
    <t>义乌心仪理货报告</t>
  </si>
  <si>
    <t>客户名称：</t>
  </si>
  <si>
    <t>报关单号：</t>
  </si>
  <si>
    <t>货物到仓时间：</t>
  </si>
  <si>
    <t>202609025</t>
  </si>
  <si>
    <t>报关数量：</t>
  </si>
  <si>
    <t>入库单号：</t>
  </si>
  <si>
    <t>理货日期：</t>
  </si>
  <si>
    <t>202609026</t>
  </si>
  <si>
    <t>汇总</t>
  </si>
  <si>
    <t>SKU:</t>
  </si>
  <si>
    <t>理货维度：托</t>
  </si>
  <si>
    <t>理货人：</t>
  </si>
  <si>
    <t>复核人：</t>
  </si>
  <si>
    <t>序号</t>
  </si>
  <si>
    <t>理货日期</t>
  </si>
  <si>
    <t>品名</t>
  </si>
  <si>
    <t>料号</t>
  </si>
  <si>
    <t>采购编号</t>
  </si>
  <si>
    <t>理货数量</t>
  </si>
  <si>
    <t>箱规</t>
  </si>
  <si>
    <t>合格</t>
  </si>
  <si>
    <t>残次</t>
  </si>
  <si>
    <t>少货</t>
  </si>
  <si>
    <t>多货</t>
  </si>
  <si>
    <t>毛重（KG)</t>
  </si>
  <si>
    <t>批次号</t>
  </si>
  <si>
    <t>效期</t>
  </si>
  <si>
    <t>箱唛</t>
  </si>
  <si>
    <t>L'OCCITANE 欧舒丹 玫瑰护手霜新版 30ml</t>
  </si>
  <si>
    <t>3253581782019</t>
  </si>
  <si>
    <t>Guerlain 娇兰 蜂姿水 150ml</t>
  </si>
  <si>
    <t>3346470615557</t>
  </si>
  <si>
    <t>5F01</t>
  </si>
  <si>
    <t>Guerlain 娇兰 复原蜜4.0版 50ml</t>
  </si>
  <si>
    <t>3346470620339</t>
  </si>
  <si>
    <t>6D04</t>
  </si>
  <si>
    <t>LANCOME兰蔻大眼精华20ml/瓶</t>
  </si>
  <si>
    <t>3605533432198</t>
  </si>
  <si>
    <t>40A400</t>
  </si>
  <si>
    <t>Biotherm 碧欧泉 水动力洁面膏 125ml</t>
  </si>
  <si>
    <t>3605540600849</t>
  </si>
  <si>
    <t>40A600</t>
  </si>
  <si>
    <t>HR 赫莲娜 新肌水200ml</t>
  </si>
  <si>
    <t>3614270443671</t>
  </si>
  <si>
    <t>40A11W</t>
  </si>
  <si>
    <t>Biotherm 碧欧泉 水动力爽肤水 200ml</t>
  </si>
  <si>
    <t>3614271773975</t>
  </si>
  <si>
    <t>兰蔻第二代肌底液100ml/瓶</t>
  </si>
  <si>
    <t>3614272623507</t>
  </si>
  <si>
    <t>40Z501</t>
  </si>
  <si>
    <t>Lancome 兰蔻 持妆粉底液 PO-01色号二代 SPF48 30ml</t>
  </si>
  <si>
    <t>3614273793551</t>
  </si>
  <si>
    <t>40A502</t>
  </si>
  <si>
    <t>Lancome 兰蔻 黑金臻宠眼霜 15ml</t>
  </si>
  <si>
    <t>3614273983648</t>
  </si>
  <si>
    <t>40A21W</t>
  </si>
  <si>
    <t>Lancome 兰蔻 菁纯粉底液 100色号二代 35ml</t>
  </si>
  <si>
    <t>3614274140637</t>
  </si>
  <si>
    <t>40A301</t>
  </si>
  <si>
    <t>Lancome兰蔻菁纯玫瑰水2.0版150ml</t>
  </si>
  <si>
    <t>3614274142655</t>
  </si>
  <si>
    <t>40Z700</t>
  </si>
  <si>
    <t>Clarins 娇韵诗 双萃精华 九代 75ml</t>
  </si>
  <si>
    <t>3666057202506</t>
  </si>
  <si>
    <t>Clarins 娇韵诗 双萃精华 九代 100ml</t>
  </si>
  <si>
    <t>3666057202520</t>
  </si>
  <si>
    <t>Clarins 娇韵诗 双萃精华轻盈版 九代 100ml</t>
  </si>
  <si>
    <t>3666057300448</t>
  </si>
  <si>
    <t>Lancome 兰蔻 极光洁面 125ml</t>
  </si>
  <si>
    <t>4935421707626</t>
  </si>
  <si>
    <t>78A11B</t>
  </si>
  <si>
    <t>SK-II 神仙水 230ml新版磨砂款</t>
  </si>
  <si>
    <t>4979006070064-1</t>
  </si>
  <si>
    <t>535021180080813048</t>
  </si>
  <si>
    <t>SK2神仙水230Ml/瓶</t>
  </si>
  <si>
    <t>4979006092646</t>
  </si>
  <si>
    <t>资生堂肌活焕采洁面膏 125ml</t>
  </si>
  <si>
    <t>729238145290</t>
  </si>
  <si>
    <t>5105P1</t>
  </si>
  <si>
    <t>CPB 肌肤之钥 水磨精华 170ml</t>
  </si>
  <si>
    <t>729238152908</t>
  </si>
  <si>
    <t>5305E1</t>
  </si>
  <si>
    <t>CPB 肌肤之钥 长管隔离 37ml</t>
  </si>
  <si>
    <t>729238161825</t>
  </si>
  <si>
    <t>6063AA</t>
  </si>
  <si>
    <t>Shiseido 资生堂 男士水 150ml</t>
  </si>
  <si>
    <t>729238208506</t>
  </si>
  <si>
    <t>5031E</t>
  </si>
  <si>
    <t>Shiseido 资生堂 悦薇水 清爽型 150ml</t>
  </si>
  <si>
    <t>729238210431</t>
  </si>
  <si>
    <t>5332I5</t>
  </si>
  <si>
    <t>Shiseido 资生堂 悦薇水 滋润型 150ml</t>
  </si>
  <si>
    <t>729238210448</t>
  </si>
  <si>
    <t>5315M5</t>
  </si>
  <si>
    <t>5314L5</t>
  </si>
  <si>
    <t>5308I5</t>
  </si>
  <si>
    <t>Shiseido 资生堂 悦薇乳液 清爽型 100ml</t>
  </si>
  <si>
    <t>729238210455</t>
  </si>
  <si>
    <t>6016B5</t>
  </si>
  <si>
    <t>Shiseido 资生堂 悦薇乳液 滋润型 100ml</t>
  </si>
  <si>
    <t>729238210462</t>
  </si>
  <si>
    <t>5356B5</t>
  </si>
  <si>
    <t>6050P5</t>
  </si>
  <si>
    <t>Shiseido 资生堂 小针管眼霜第二代 20ml</t>
  </si>
  <si>
    <t>729238222939</t>
  </si>
  <si>
    <t>5097E1</t>
  </si>
  <si>
    <t>Shiseido 资生堂 红腰子精华第四代 75ml</t>
  </si>
  <si>
    <t>729238224469</t>
  </si>
  <si>
    <t>5323G</t>
  </si>
  <si>
    <t>LA MER 海蓝之谜 鎏金水 150ml</t>
  </si>
  <si>
    <t>747930081685</t>
  </si>
  <si>
    <t>B16</t>
  </si>
  <si>
    <t>LA MER 海蓝之谜 洁面 125ml</t>
  </si>
  <si>
    <t>747930095903</t>
  </si>
  <si>
    <t>CC5</t>
  </si>
  <si>
    <t>E26</t>
  </si>
  <si>
    <t>F26</t>
  </si>
  <si>
    <t>LA MER 海蓝之谜 浓缩精华 50ml</t>
  </si>
  <si>
    <t>747930131663</t>
  </si>
  <si>
    <t>D46</t>
  </si>
  <si>
    <t>LA MER 海蓝之谜 云绒面霜 60ml</t>
  </si>
  <si>
    <t>747930139867</t>
  </si>
  <si>
    <t>BB5</t>
  </si>
  <si>
    <t>LA MER 海蓝之谜 臻璨焕活精华油 30ml</t>
  </si>
  <si>
    <t>747930140054</t>
  </si>
  <si>
    <t>B26</t>
  </si>
  <si>
    <t>LA MER 海蓝之谜 奇迹晚霜 30ml</t>
  </si>
  <si>
    <t>747930161585</t>
  </si>
  <si>
    <t>A35</t>
  </si>
  <si>
    <t>Estee Lauder 雅诗兰黛 小棕瓶特润修护肌透精华露 100ml</t>
  </si>
  <si>
    <t>887167485525</t>
  </si>
  <si>
    <t>H25</t>
  </si>
  <si>
    <t>Estee Lauder 雅诗兰黛 DW粉底液二代 2C0 30ml</t>
  </si>
  <si>
    <t>887167495180</t>
  </si>
  <si>
    <t>A16</t>
  </si>
  <si>
    <t>Estee Lauder 雅诗兰黛 DW粉底液二代 1N0 30ml</t>
  </si>
  <si>
    <t>887167495463</t>
  </si>
  <si>
    <t>A45</t>
  </si>
  <si>
    <t>Estee Lauder 雅诗兰黛 DW粉底液二代 1W0 30ml</t>
  </si>
  <si>
    <t>887167495517</t>
  </si>
  <si>
    <t>Estee Lauder 雅诗兰黛 DW粉底液二代 1C0 30ml</t>
  </si>
  <si>
    <t>887167496385</t>
  </si>
  <si>
    <t>A36</t>
  </si>
  <si>
    <t>Estee Lauder 雅诗兰黛 智妍滋润面霜 75ml</t>
  </si>
  <si>
    <t>887167539525</t>
  </si>
  <si>
    <t>BA5</t>
  </si>
  <si>
    <t>Estee Lauder 雅诗兰黛 智妍清爽面霜 75ml</t>
  </si>
  <si>
    <t>887167539556</t>
  </si>
  <si>
    <t>AC5</t>
  </si>
  <si>
    <t>Estee Lauder 雅诗兰黛 智妍眼霜 15ml</t>
  </si>
  <si>
    <t>887167539587</t>
  </si>
  <si>
    <t>A46</t>
  </si>
  <si>
    <t>Estee Lauder 雅诗兰黛 沁水粉底液 1CO 30ml</t>
  </si>
  <si>
    <t>887167555662</t>
  </si>
  <si>
    <t>G45</t>
  </si>
  <si>
    <t>Estee Lauder 雅诗兰黛 沁水粉底液 2CO 30ml</t>
  </si>
  <si>
    <t>887167555686</t>
  </si>
  <si>
    <t>C56</t>
  </si>
  <si>
    <t>B65</t>
  </si>
  <si>
    <t>B46</t>
  </si>
  <si>
    <t>Estee Lauder 雅诗兰黛 智妍紧塑弹润水 2026版 200ml</t>
  </si>
  <si>
    <t>887167728479</t>
  </si>
  <si>
    <t>G26</t>
  </si>
  <si>
    <t>Estee Lauder 雅诗兰黛 智妍眼霜 5ml</t>
  </si>
  <si>
    <t>MAH00010</t>
  </si>
  <si>
    <t>B75</t>
  </si>
  <si>
    <t>H75</t>
  </si>
  <si>
    <t>Lancome 兰蔻 塑颜百肽面霜 15ml</t>
  </si>
  <si>
    <t>MAH00016</t>
  </si>
  <si>
    <t>40A200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</si>
</sst>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USD]\ #,##0;[$USD]\ \-#,##0"/>
    <numFmt numFmtId="177" formatCode="0_ "/>
    <numFmt numFmtId="178" formatCode="000000"/>
    <numFmt numFmtId="179" formatCode="yyyy/m/d;@"/>
  </numFmts>
  <fonts count="30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color rgb="FF000000"/>
      <name val="Microsoft YaHei"/>
      <charset val="134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1"/>
      <color rgb="FF000000"/>
      <name val="宋体"/>
      <charset val="134"/>
      <scheme val="minor"/>
    </font>
    <font>
      <sz val="10"/>
      <color rgb="FF00000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DDF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76" fontId="26" fillId="0" borderId="0">
      <alignment vertical="center"/>
    </xf>
    <xf numFmtId="0" fontId="26" fillId="0" borderId="0"/>
    <xf numFmtId="0" fontId="27" fillId="0" borderId="0">
      <alignment vertical="center"/>
    </xf>
    <xf numFmtId="0" fontId="28" fillId="0" borderId="0"/>
    <xf numFmtId="0" fontId="29" fillId="0" borderId="0"/>
    <xf numFmtId="176" fontId="26" fillId="0" borderId="0"/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77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8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179" fontId="6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wrapText="1"/>
    </xf>
    <xf numFmtId="178" fontId="5" fillId="0" borderId="7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17" xfId="51"/>
    <cellStyle name="Normal_Sheet1" xfId="52"/>
    <cellStyle name="常规_Q7-Q9 MBI 4000 出口委托单模板(Q7Q9)" xfId="53"/>
    <cellStyle name="常规 8" xfId="54"/>
    <cellStyle name="Normal 2" xfId="55"/>
  </cellStyles>
  <dxfs count="12">
    <dxf>
      <fill>
        <patternFill patternType="solid">
          <bgColor rgb="FFFF99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mruColors>
      <color rgb="0092D050"/>
      <color rgb="00FDDFCD"/>
      <color rgb="00FFC0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pageSetUpPr fitToPage="1"/>
  </sheetPr>
  <dimension ref="A1:O64"/>
  <sheetViews>
    <sheetView tabSelected="1" zoomScale="90" zoomScaleNormal="90" workbookViewId="0">
      <pane ySplit="5" topLeftCell="A6" activePane="bottomLeft" state="frozen"/>
      <selection/>
      <selection pane="bottomLeft" activeCell="O10" sqref="O10"/>
    </sheetView>
  </sheetViews>
  <sheetFormatPr defaultColWidth="9" defaultRowHeight="45" customHeight="1"/>
  <cols>
    <col min="1" max="1" width="8.94166666666667" style="3" customWidth="1"/>
    <col min="2" max="2" width="10.375" style="3" customWidth="1"/>
    <col min="3" max="3" width="56" style="3" customWidth="1"/>
    <col min="4" max="4" width="17.875" style="3" customWidth="1"/>
    <col min="5" max="5" width="10.125" style="3" customWidth="1"/>
    <col min="6" max="6" width="13.625" style="4" customWidth="1"/>
    <col min="7" max="7" width="12.8666666666667" style="3" customWidth="1"/>
    <col min="8" max="8" width="8.94166666666667" style="3" customWidth="1"/>
    <col min="9" max="9" width="10.375" style="3" customWidth="1"/>
    <col min="10" max="11" width="8.94166666666667" style="3" customWidth="1"/>
    <col min="12" max="12" width="11.125" style="3" customWidth="1"/>
    <col min="13" max="13" width="13.75" style="3" customWidth="1"/>
    <col min="14" max="14" width="25.55" style="5" customWidth="1"/>
    <col min="15" max="15" width="18.75" style="6" customWidth="1"/>
    <col min="16" max="16" width="14.5" style="7" hidden="1" customWidth="1"/>
    <col min="17" max="249" width="14.5" style="7" customWidth="1"/>
    <col min="250" max="250" width="14.5" style="7"/>
  </cols>
  <sheetData>
    <row r="1" s="2" customFormat="1" ht="28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2" customFormat="1" ht="28.5" customHeight="1" spans="1:15">
      <c r="A2" s="9" t="s">
        <v>1</v>
      </c>
      <c r="B2" s="9"/>
      <c r="C2" s="9"/>
      <c r="D2" s="9"/>
      <c r="E2" s="9"/>
      <c r="F2" s="9"/>
      <c r="G2" s="10" t="s">
        <v>2</v>
      </c>
      <c r="H2" s="10"/>
      <c r="I2" s="10"/>
      <c r="J2" s="10"/>
      <c r="K2" s="10"/>
      <c r="L2" s="11" t="s">
        <v>3</v>
      </c>
      <c r="M2" s="11"/>
      <c r="N2" s="12" t="s">
        <v>4</v>
      </c>
      <c r="O2" s="12"/>
    </row>
    <row r="3" s="2" customFormat="1" ht="27.75" customHeight="1" spans="1:15">
      <c r="A3" s="10" t="s">
        <v>5</v>
      </c>
      <c r="B3" s="10"/>
      <c r="C3" s="10"/>
      <c r="D3" s="10"/>
      <c r="E3" s="10"/>
      <c r="F3" s="10"/>
      <c r="G3" s="13" t="s">
        <v>6</v>
      </c>
      <c r="H3" s="14"/>
      <c r="I3" s="14"/>
      <c r="J3" s="14"/>
      <c r="K3" s="15"/>
      <c r="L3" s="16" t="s">
        <v>7</v>
      </c>
      <c r="M3" s="17"/>
      <c r="N3" s="12" t="s">
        <v>8</v>
      </c>
      <c r="O3" s="12"/>
    </row>
    <row r="4" s="2" customFormat="1" ht="22.5" customHeight="1" spans="1:15">
      <c r="A4" s="18" t="s">
        <v>9</v>
      </c>
      <c r="B4" s="19"/>
      <c r="C4" s="20" t="s">
        <v>10</v>
      </c>
      <c r="D4" s="20" t="s">
        <v>11</v>
      </c>
      <c r="E4" s="20"/>
      <c r="F4" s="21">
        <f xml:space="preserve">SUM(F5:F485)</f>
        <v>0</v>
      </c>
      <c r="G4" s="21"/>
      <c r="H4" s="21">
        <f xml:space="preserve">SUM(H5:H485)</f>
        <v>0</v>
      </c>
      <c r="I4" s="21">
        <f xml:space="preserve">SUM(I5:I485)</f>
        <v>0</v>
      </c>
      <c r="J4" s="21">
        <f xml:space="preserve">SUM(J5:J485)</f>
        <v>0</v>
      </c>
      <c r="K4" s="21">
        <f xml:space="preserve">SUM(K5:K485)</f>
        <v>0</v>
      </c>
      <c r="L4" s="21" t="s">
        <v>12</v>
      </c>
      <c r="M4" s="21"/>
      <c r="N4" s="21" t="s">
        <v>13</v>
      </c>
      <c r="O4" s="21"/>
    </row>
    <row r="5" s="2" customFormat="1" ht="22.5" customHeight="1" spans="1:15">
      <c r="A5" s="22" t="s">
        <v>14</v>
      </c>
      <c r="B5" s="22" t="s">
        <v>15</v>
      </c>
      <c r="C5" s="22" t="s">
        <v>16</v>
      </c>
      <c r="D5" s="23" t="s">
        <v>17</v>
      </c>
      <c r="E5" s="23" t="s">
        <v>18</v>
      </c>
      <c r="F5" s="22" t="s">
        <v>19</v>
      </c>
      <c r="G5" s="22" t="s">
        <v>20</v>
      </c>
      <c r="H5" s="22" t="s">
        <v>21</v>
      </c>
      <c r="I5" s="22" t="s">
        <v>22</v>
      </c>
      <c r="J5" s="22" t="s">
        <v>23</v>
      </c>
      <c r="K5" s="22" t="s">
        <v>24</v>
      </c>
      <c r="L5" s="22" t="s">
        <v>25</v>
      </c>
      <c r="M5" s="24" t="s">
        <v>26</v>
      </c>
      <c r="N5" s="24" t="s">
        <v>27</v>
      </c>
      <c r="O5" s="12" t="s">
        <v>28</v>
      </c>
    </row>
    <row r="6" s="2" customFormat="1" ht="43" customHeight="1" spans="1:15">
      <c r="A6" s="25">
        <v>1</v>
      </c>
      <c r="B6" s="25" t="str">
        <f t="shared" ref="B6:B17" si="0" xml:space="preserve">IF(C6&lt;&gt;"",$N$3,"")</f>
        <v>202609026</v>
      </c>
      <c r="C6" s="26" t="s">
        <v>29</v>
      </c>
      <c r="D6" s="26" t="s">
        <v>30</v>
      </c>
      <c r="E6" s="27"/>
      <c r="F6" s="28"/>
      <c r="G6" s="29"/>
      <c r="H6" s="29"/>
      <c r="I6" s="29"/>
      <c r="J6" s="29"/>
      <c r="K6" s="29"/>
      <c r="L6" s="29"/>
      <c r="M6" s="30">
        <v>1023086</v>
      </c>
      <c r="N6" s="31" t="inlineStr">
        <is>
          <t>2029-02-26</t>
        </is>
      </c>
      <c r="O6" s="32"/>
    </row>
    <row r="7" s="2" customFormat="1" ht="43" customHeight="1" spans="1:15">
      <c r="A7" s="33">
        <v>2</v>
      </c>
      <c r="B7" s="25" t="str">
        <f t="shared" si="0"/>
        <v>202609026</v>
      </c>
      <c r="C7" s="26" t="s">
        <v>31</v>
      </c>
      <c r="D7" s="26" t="s">
        <v>32</v>
      </c>
      <c r="E7" s="27"/>
      <c r="F7" s="34"/>
      <c r="G7" s="35"/>
      <c r="H7" s="35"/>
      <c r="I7" s="35"/>
      <c r="J7" s="35"/>
      <c r="K7" s="35"/>
      <c r="L7" s="36"/>
      <c r="M7" s="30" t="s">
        <v>33</v>
      </c>
      <c r="N7" s="37" t="inlineStr">
        <is>
          <t>2028-06-01</t>
        </is>
      </c>
      <c r="O7" s="38"/>
    </row>
    <row r="8" s="2" customFormat="1" ht="43" customHeight="1" spans="1:15">
      <c r="A8" s="39"/>
      <c r="B8" s="25" t="str">
        <f t="shared" si="0"/>
        <v>202609026</v>
      </c>
      <c r="C8" s="26" t="s">
        <v>34</v>
      </c>
      <c r="D8" s="26" t="s">
        <v>35</v>
      </c>
      <c r="E8" s="27"/>
      <c r="F8" s="40"/>
      <c r="G8" s="35"/>
      <c r="H8" s="35"/>
      <c r="I8" s="35"/>
      <c r="J8" s="35"/>
      <c r="K8" s="35"/>
      <c r="L8" s="41"/>
      <c r="M8" s="30" t="s">
        <v>36</v>
      </c>
      <c r="N8" s="37" t="inlineStr">
        <is>
          <t>2029-04-01</t>
        </is>
      </c>
      <c r="O8" s="38"/>
    </row>
    <row r="9" s="2" customFormat="1" ht="43" customHeight="1" spans="1:15">
      <c r="A9" s="39"/>
      <c r="B9" s="25" t="str">
        <f t="shared" si="0"/>
        <v>202609026</v>
      </c>
      <c r="C9" s="26" t="s">
        <v>37</v>
      </c>
      <c r="D9" s="26" t="s">
        <v>38</v>
      </c>
      <c r="E9" s="27"/>
      <c r="F9" s="42"/>
      <c r="G9" s="35"/>
      <c r="H9" s="35"/>
      <c r="I9" s="35"/>
      <c r="J9" s="35"/>
      <c r="K9" s="35"/>
      <c r="L9" s="43"/>
      <c r="M9" s="30" t="s">
        <v>39</v>
      </c>
      <c r="N9" s="37" t="inlineStr">
        <is>
          <t>2029-03-31</t>
        </is>
      </c>
      <c r="O9" s="38"/>
    </row>
    <row r="10" s="2" customFormat="1" ht="43" customHeight="1" spans="1:15">
      <c r="A10" s="33">
        <v>3</v>
      </c>
      <c r="B10" s="25" t="str">
        <f t="shared" si="0"/>
        <v>202609026</v>
      </c>
      <c r="C10" s="26" t="s">
        <v>40</v>
      </c>
      <c r="D10" s="26" t="s">
        <v>41</v>
      </c>
      <c r="E10" s="27"/>
      <c r="F10" s="28"/>
      <c r="G10" s="35"/>
      <c r="H10" s="44"/>
      <c r="I10" s="35"/>
      <c r="J10" s="35"/>
      <c r="K10" s="35"/>
      <c r="L10" s="35"/>
      <c r="M10" s="30" t="s">
        <v>42</v>
      </c>
      <c r="N10" s="37" t="inlineStr">
        <is>
          <t>2029-05-31</t>
        </is>
      </c>
      <c r="O10" s="38"/>
    </row>
    <row r="11" s="2" customFormat="1" ht="43" customHeight="1" spans="1:15">
      <c r="A11" s="45"/>
      <c r="B11" s="25" t="str">
        <f t="shared" si="0"/>
        <v>202609026</v>
      </c>
      <c r="C11" s="26" t="s">
        <v>43</v>
      </c>
      <c r="D11" s="26" t="s">
        <v>44</v>
      </c>
      <c r="E11" s="27"/>
      <c r="F11" s="28"/>
      <c r="G11" s="35"/>
      <c r="H11" s="44"/>
      <c r="I11" s="35"/>
      <c r="J11" s="35"/>
      <c r="K11" s="35"/>
      <c r="L11" s="35"/>
      <c r="M11" s="30" t="s">
        <v>45</v>
      </c>
      <c r="N11" s="46" t="inlineStr">
        <is>
          <t>2029-01-01</t>
        </is>
      </c>
      <c r="O11" s="38"/>
    </row>
    <row r="12" s="2" customFormat="1" ht="43" customHeight="1" spans="1:15">
      <c r="A12" s="25">
        <v>4</v>
      </c>
      <c r="B12" s="25" t="str">
        <f t="shared" si="0"/>
        <v>202609026</v>
      </c>
      <c r="C12" s="26" t="s">
        <v>46</v>
      </c>
      <c r="D12" s="26" t="s">
        <v>47</v>
      </c>
      <c r="E12" s="27"/>
      <c r="F12" s="28"/>
      <c r="G12" s="35"/>
      <c r="H12" s="35"/>
      <c r="I12" s="35"/>
      <c r="J12" s="35"/>
      <c r="K12" s="35"/>
      <c r="L12" s="35"/>
      <c r="M12" s="30">
        <v>407002</v>
      </c>
      <c r="N12" s="37"/>
      <c r="O12" s="38"/>
    </row>
    <row r="13" s="2" customFormat="1" ht="43" customHeight="1" spans="1:15">
      <c r="A13" s="33">
        <v>5</v>
      </c>
      <c r="B13" s="47" t="str">
        <f t="shared" si="0"/>
        <v>202609026</v>
      </c>
      <c r="C13" s="26" t="s">
        <v>48</v>
      </c>
      <c r="D13" s="26" t="s">
        <v>49</v>
      </c>
      <c r="E13" s="27"/>
      <c r="F13" s="34"/>
      <c r="G13" s="36"/>
      <c r="H13" s="35"/>
      <c r="I13" s="35"/>
      <c r="J13" s="35"/>
      <c r="K13" s="35"/>
      <c r="L13" s="36"/>
      <c r="M13" s="30" t="s">
        <v>50</v>
      </c>
      <c r="N13" s="37" t="inlineStr">
        <is>
          <t>2028-05-01</t>
        </is>
      </c>
      <c r="O13" s="38"/>
    </row>
    <row r="14" s="2" customFormat="1" ht="43" customHeight="1" spans="1:15">
      <c r="A14" s="39"/>
      <c r="B14" s="47" t="str">
        <f t="shared" si="0"/>
        <v>202609026</v>
      </c>
      <c r="C14" s="26" t="s">
        <v>51</v>
      </c>
      <c r="D14" s="26" t="s">
        <v>52</v>
      </c>
      <c r="E14" s="27"/>
      <c r="F14" s="40"/>
      <c r="G14" s="41"/>
      <c r="H14" s="35"/>
      <c r="I14" s="35"/>
      <c r="J14" s="35"/>
      <c r="K14" s="35"/>
      <c r="L14" s="41"/>
      <c r="M14" s="30" t="s">
        <v>53</v>
      </c>
      <c r="N14" s="37" t="inlineStr">
        <is>
          <t>2029-04-30</t>
        </is>
      </c>
      <c r="O14" s="38"/>
    </row>
    <row r="15" s="2" customFormat="1" ht="43" customHeight="1" spans="1:15">
      <c r="A15" s="39"/>
      <c r="B15" s="47" t="str">
        <f t="shared" si="0"/>
        <v>202609026</v>
      </c>
      <c r="C15" s="26" t="s">
        <v>54</v>
      </c>
      <c r="D15" s="26" t="s">
        <v>55</v>
      </c>
      <c r="E15" s="27"/>
      <c r="F15" s="40"/>
      <c r="G15" s="41"/>
      <c r="H15" s="35"/>
      <c r="I15" s="35"/>
      <c r="J15" s="35"/>
      <c r="K15" s="35"/>
      <c r="L15" s="41"/>
      <c r="M15" s="30" t="s">
        <v>56</v>
      </c>
      <c r="N15" s="37" t="inlineStr">
        <is>
          <t>2029-01-31</t>
        </is>
      </c>
      <c r="O15" s="38"/>
    </row>
    <row r="16" s="2" customFormat="1" ht="43" customHeight="1" spans="1:15">
      <c r="A16" s="39"/>
      <c r="B16" s="47" t="str">
        <f t="shared" si="0"/>
        <v>202609026</v>
      </c>
      <c r="C16" s="26" t="s">
        <v>57</v>
      </c>
      <c r="D16" s="26" t="s">
        <v>58</v>
      </c>
      <c r="E16" s="27"/>
      <c r="F16" s="40"/>
      <c r="G16" s="41"/>
      <c r="H16" s="35"/>
      <c r="I16" s="35"/>
      <c r="J16" s="35"/>
      <c r="K16" s="35"/>
      <c r="L16" s="41"/>
      <c r="M16" s="30" t="s">
        <v>59</v>
      </c>
      <c r="N16" s="37" t="inlineStr">
        <is>
          <t>2029-02-28</t>
        </is>
      </c>
      <c r="O16" s="38"/>
    </row>
    <row r="17" s="2" customFormat="1" ht="43" customHeight="1" spans="1:15">
      <c r="A17" s="45"/>
      <c r="B17" s="47" t="str">
        <f t="shared" si="0"/>
        <v>202609026</v>
      </c>
      <c r="C17" s="26" t="s">
        <v>60</v>
      </c>
      <c r="D17" s="26" t="s">
        <v>61</v>
      </c>
      <c r="E17" s="27"/>
      <c r="F17" s="42"/>
      <c r="G17" s="43"/>
      <c r="H17" s="35"/>
      <c r="I17" s="35"/>
      <c r="J17" s="35"/>
      <c r="K17" s="35"/>
      <c r="L17" s="43"/>
      <c r="M17" s="30" t="s">
        <v>62</v>
      </c>
      <c r="N17" s="37" t="inlineStr">
        <is>
          <t>2028-07-01</t>
        </is>
      </c>
      <c r="O17" s="38"/>
    </row>
    <row r="18" s="2" customFormat="1" ht="43" customHeight="1" spans="1:15">
      <c r="A18" s="39">
        <v>6</v>
      </c>
      <c r="B18" s="48" t="str">
        <f xml:space="preserve">IF(C19&lt;&gt;"",$N$3,"")</f>
        <v>202609026</v>
      </c>
      <c r="C18" s="26" t="s">
        <v>63</v>
      </c>
      <c r="D18" s="26" t="s">
        <v>64</v>
      </c>
      <c r="E18" s="27"/>
      <c r="F18" s="40"/>
      <c r="G18" s="41"/>
      <c r="H18" s="35"/>
      <c r="I18" s="35"/>
      <c r="J18" s="35"/>
      <c r="K18" s="35"/>
      <c r="L18" s="41"/>
      <c r="M18" s="30">
        <v>602043</v>
      </c>
      <c r="N18" s="37" t="inlineStr">
        <is>
          <t>2029-01-31</t>
        </is>
      </c>
      <c r="O18" s="38"/>
    </row>
    <row r="19" s="2" customFormat="1" ht="43" customHeight="1" spans="1:15">
      <c r="A19" s="45"/>
      <c r="B19" s="49"/>
      <c r="C19" s="50" t="s">
        <v>65</v>
      </c>
      <c r="D19" s="50" t="s">
        <v>66</v>
      </c>
      <c r="E19" s="27"/>
      <c r="F19" s="42"/>
      <c r="G19" s="43"/>
      <c r="H19" s="35"/>
      <c r="I19" s="35"/>
      <c r="J19" s="35"/>
      <c r="K19" s="35"/>
      <c r="L19" s="43"/>
      <c r="M19" s="30">
        <v>551135</v>
      </c>
      <c r="N19" s="37"/>
      <c r="O19" s="38"/>
    </row>
    <row r="20" s="2" customFormat="1" ht="43" customHeight="1" spans="1:15">
      <c r="A20" s="33">
        <v>7</v>
      </c>
      <c r="B20" s="25" t="str">
        <f xml:space="preserve">IF(C20&lt;&gt;"",$N$3,"")</f>
        <v>202609026</v>
      </c>
      <c r="C20" s="50" t="s">
        <v>67</v>
      </c>
      <c r="D20" s="50" t="s">
        <v>68</v>
      </c>
      <c r="E20" s="27"/>
      <c r="F20" s="34"/>
      <c r="G20" s="35"/>
      <c r="H20" s="35"/>
      <c r="I20" s="35"/>
      <c r="J20" s="35"/>
      <c r="K20" s="35"/>
      <c r="L20" s="35"/>
      <c r="M20" s="30">
        <v>438066</v>
      </c>
      <c r="N20" s="46"/>
      <c r="O20" s="38"/>
    </row>
    <row r="21" s="2" customFormat="1" ht="43" customHeight="1" spans="1:15">
      <c r="A21" s="39"/>
      <c r="B21" s="25" t="str">
        <f xml:space="preserve">IF(C21&lt;&gt;"",$N$3,"")</f>
        <v>202609026</v>
      </c>
      <c r="C21" s="26" t="s">
        <v>69</v>
      </c>
      <c r="D21" s="26" t="s">
        <v>70</v>
      </c>
      <c r="E21" s="27"/>
      <c r="F21" s="40"/>
      <c r="G21" s="35"/>
      <c r="H21" s="35"/>
      <c r="I21" s="35"/>
      <c r="J21" s="35"/>
      <c r="K21" s="35"/>
      <c r="L21" s="35"/>
      <c r="M21" s="30" t="s">
        <v>71</v>
      </c>
      <c r="N21" s="46" t="inlineStr">
        <is>
          <t>2028-12-31</t>
        </is>
      </c>
      <c r="O21" s="38"/>
    </row>
    <row r="22" s="2" customFormat="1" ht="43" customHeight="1" spans="1:15">
      <c r="A22" s="39"/>
      <c r="B22" s="33" t="str">
        <f xml:space="preserve">IF(C22&lt;&gt;"",$N$3,"")</f>
        <v>202609026</v>
      </c>
      <c r="C22" s="26" t="s">
        <v>72</v>
      </c>
      <c r="D22" s="26" t="s">
        <v>73</v>
      </c>
      <c r="E22" s="51"/>
      <c r="F22" s="40"/>
      <c r="G22" s="36"/>
      <c r="H22" s="36"/>
      <c r="I22" s="36"/>
      <c r="J22" s="36"/>
      <c r="K22" s="36"/>
      <c r="L22" s="36"/>
      <c r="M22" s="30" t="s">
        <v>74</v>
      </c>
      <c r="N22" s="52" t="inlineStr">
        <is>
          <t>2028-12-16</t>
        </is>
      </c>
      <c r="O22" s="53"/>
    </row>
    <row r="23" customHeight="1" spans="1:15">
      <c r="A23" s="54"/>
      <c r="B23" s="1" t="str">
        <f t="shared" ref="B23:B35" si="1" xml:space="preserve">IF(C23&lt;&gt;"",$N$3,"")</f>
        <v>202609026</v>
      </c>
      <c r="C23" s="26" t="s">
        <v>75</v>
      </c>
      <c r="D23" s="26" t="s">
        <v>76</v>
      </c>
      <c r="E23" s="54"/>
      <c r="F23" s="55"/>
      <c r="G23" s="54"/>
      <c r="H23" s="54"/>
      <c r="I23" s="54"/>
      <c r="J23" s="54"/>
      <c r="K23" s="54"/>
      <c r="L23" s="54"/>
      <c r="M23" s="30">
        <v>6173211820</v>
      </c>
      <c r="N23" s="56" t="inlineStr">
        <is>
          <t>2029-06-22</t>
        </is>
      </c>
      <c r="O23" s="56"/>
    </row>
    <row r="24" customHeight="1" spans="1:15">
      <c r="A24" s="54"/>
      <c r="B24" s="1" t="str">
        <f t="shared" si="1"/>
        <v>202609026</v>
      </c>
      <c r="C24" s="26" t="s">
        <v>77</v>
      </c>
      <c r="D24" s="26" t="s">
        <v>78</v>
      </c>
      <c r="E24" s="54"/>
      <c r="F24" s="57"/>
      <c r="G24" s="54"/>
      <c r="H24" s="54"/>
      <c r="I24" s="54"/>
      <c r="J24" s="54"/>
      <c r="K24" s="54"/>
      <c r="L24" s="54"/>
      <c r="M24" s="30" t="s">
        <v>79</v>
      </c>
      <c r="N24" s="56" t="inlineStr">
        <is>
          <t>2028-04-15</t>
        </is>
      </c>
      <c r="O24" s="56"/>
    </row>
    <row r="25" customHeight="1" spans="1:15">
      <c r="A25" s="54"/>
      <c r="B25" s="1" t="str">
        <f t="shared" si="1"/>
        <v>202609026</v>
      </c>
      <c r="C25" s="50" t="s">
        <v>80</v>
      </c>
      <c r="D25" s="50" t="s">
        <v>81</v>
      </c>
      <c r="E25" s="54"/>
      <c r="F25" s="57"/>
      <c r="G25" s="54"/>
      <c r="H25" s="54"/>
      <c r="I25" s="54"/>
      <c r="J25" s="54"/>
      <c r="K25" s="54"/>
      <c r="L25" s="54"/>
      <c r="M25" s="30" t="s">
        <v>82</v>
      </c>
      <c r="N25" s="56" t="inlineStr">
        <is>
          <t>2028-11-01</t>
        </is>
      </c>
      <c r="O25" s="56"/>
    </row>
    <row r="26" customHeight="1" spans="1:15">
      <c r="A26" s="54"/>
      <c r="B26" s="1" t="str">
        <f t="shared" si="1"/>
        <v>202609026</v>
      </c>
      <c r="C26" s="50" t="s">
        <v>83</v>
      </c>
      <c r="D26" s="50" t="s">
        <v>84</v>
      </c>
      <c r="E26" s="54"/>
      <c r="F26" s="57"/>
      <c r="G26" s="54"/>
      <c r="H26" s="54"/>
      <c r="I26" s="54"/>
      <c r="J26" s="54"/>
      <c r="K26" s="54"/>
      <c r="L26" s="54"/>
      <c r="M26" s="30" t="s">
        <v>85</v>
      </c>
      <c r="N26" s="56" t="inlineStr">
        <is>
          <t>2029-03-04</t>
        </is>
      </c>
      <c r="O26" s="56"/>
    </row>
    <row r="27" customHeight="1" spans="1:15">
      <c r="A27" s="54"/>
      <c r="B27" s="1" t="str">
        <f t="shared" si="1"/>
        <v>202609026</v>
      </c>
      <c r="C27" s="50" t="s">
        <v>86</v>
      </c>
      <c r="D27" s="50" t="s">
        <v>87</v>
      </c>
      <c r="E27" s="54"/>
      <c r="F27" s="57"/>
      <c r="G27" s="54"/>
      <c r="H27" s="54"/>
      <c r="I27" s="54"/>
      <c r="J27" s="54"/>
      <c r="K27" s="54"/>
      <c r="L27" s="54"/>
      <c r="M27" s="30" t="s">
        <v>88</v>
      </c>
      <c r="N27" s="56" t="inlineStr">
        <is>
          <t>2028-01-31</t>
        </is>
      </c>
      <c r="O27" s="56"/>
    </row>
    <row r="28" customHeight="1" spans="1:15">
      <c r="A28" s="54"/>
      <c r="B28" s="1" t="str">
        <f t="shared" si="1"/>
        <v>202609026</v>
      </c>
      <c r="C28" s="26" t="s">
        <v>89</v>
      </c>
      <c r="D28" s="26" t="s">
        <v>90</v>
      </c>
      <c r="E28" s="54"/>
      <c r="F28" s="57"/>
      <c r="G28" s="54"/>
      <c r="H28" s="54"/>
      <c r="I28" s="54"/>
      <c r="J28" s="54"/>
      <c r="K28" s="54"/>
      <c r="L28" s="54"/>
      <c r="M28" s="30" t="s">
        <v>91</v>
      </c>
      <c r="N28" s="56" t="inlineStr">
        <is>
          <t>2028-11-28</t>
        </is>
      </c>
      <c r="O28" s="56"/>
    </row>
    <row r="29" customHeight="1" spans="1:15">
      <c r="A29" s="54"/>
      <c r="B29" s="1" t="str">
        <f t="shared" si="1"/>
        <v>202609026</v>
      </c>
      <c r="C29" s="50" t="s">
        <v>92</v>
      </c>
      <c r="D29" s="50" t="s">
        <v>93</v>
      </c>
      <c r="E29" s="54"/>
      <c r="F29" s="57"/>
      <c r="G29" s="54"/>
      <c r="H29" s="54"/>
      <c r="I29" s="54"/>
      <c r="J29" s="54"/>
      <c r="K29" s="54"/>
      <c r="L29" s="54"/>
      <c r="M29" s="30" t="s">
        <v>94</v>
      </c>
      <c r="N29" s="56" t="inlineStr">
        <is>
          <t>2028-11-11</t>
        </is>
      </c>
      <c r="O29" s="56"/>
    </row>
    <row r="30" customHeight="1" spans="1:15">
      <c r="A30" s="54"/>
      <c r="B30" s="1" t="str">
        <f t="shared" si="1"/>
        <v>202609026</v>
      </c>
      <c r="C30" s="50" t="s">
        <v>92</v>
      </c>
      <c r="D30" s="50" t="s">
        <v>93</v>
      </c>
      <c r="E30" s="54"/>
      <c r="F30" s="57"/>
      <c r="G30" s="54"/>
      <c r="H30" s="54"/>
      <c r="I30" s="54"/>
      <c r="J30" s="54"/>
      <c r="K30" s="54"/>
      <c r="L30" s="54"/>
      <c r="M30" s="30" t="s">
        <v>95</v>
      </c>
      <c r="N30" s="56" t="inlineStr">
        <is>
          <t>2028-11-10</t>
        </is>
      </c>
      <c r="O30" s="56"/>
    </row>
    <row r="31" customHeight="1" spans="1:15">
      <c r="A31" s="54"/>
      <c r="B31" s="1" t="str">
        <f t="shared" si="1"/>
        <v>202609026</v>
      </c>
      <c r="C31" s="26" t="s">
        <v>92</v>
      </c>
      <c r="D31" s="26" t="s">
        <v>93</v>
      </c>
      <c r="E31" s="54"/>
      <c r="F31" s="57"/>
      <c r="G31" s="54"/>
      <c r="H31" s="54"/>
      <c r="I31" s="54"/>
      <c r="J31" s="54"/>
      <c r="K31" s="54"/>
      <c r="L31" s="54"/>
      <c r="M31" s="30" t="s">
        <v>96</v>
      </c>
      <c r="N31" s="56" t="inlineStr">
        <is>
          <t>2028-11-04</t>
        </is>
      </c>
      <c r="O31" s="56"/>
    </row>
    <row r="32" customHeight="1" spans="1:15">
      <c r="A32" s="54"/>
      <c r="B32" s="1" t="str">
        <f t="shared" si="1"/>
        <v>202609026</v>
      </c>
      <c r="C32" s="26" t="s">
        <v>97</v>
      </c>
      <c r="D32" s="26" t="s">
        <v>98</v>
      </c>
      <c r="E32" s="54"/>
      <c r="F32" s="57"/>
      <c r="G32" s="54"/>
      <c r="H32" s="54"/>
      <c r="I32" s="54"/>
      <c r="J32" s="54"/>
      <c r="K32" s="54"/>
      <c r="L32" s="54"/>
      <c r="M32" s="30" t="s">
        <v>99</v>
      </c>
      <c r="N32" s="56" t="inlineStr">
        <is>
          <t>2029-01-16</t>
        </is>
      </c>
      <c r="O32" s="56"/>
    </row>
    <row r="33" customHeight="1" spans="1:15">
      <c r="A33" s="54"/>
      <c r="B33" s="1" t="str">
        <f t="shared" si="1"/>
        <v>202609026</v>
      </c>
      <c r="C33" s="26" t="s">
        <v>100</v>
      </c>
      <c r="D33" s="26" t="s">
        <v>101</v>
      </c>
      <c r="E33" s="54"/>
      <c r="F33" s="57"/>
      <c r="G33" s="54"/>
      <c r="H33" s="54"/>
      <c r="I33" s="54"/>
      <c r="J33" s="54"/>
      <c r="K33" s="54"/>
      <c r="L33" s="54"/>
      <c r="M33" s="30" t="s">
        <v>102</v>
      </c>
      <c r="N33" s="56" t="inlineStr">
        <is>
          <t>2028-12-22</t>
        </is>
      </c>
      <c r="O33" s="56"/>
    </row>
    <row r="34" customHeight="1" spans="1:15">
      <c r="A34" s="54"/>
      <c r="B34" s="1" t="str">
        <f t="shared" si="1"/>
        <v>202609026</v>
      </c>
      <c r="C34" s="26" t="s">
        <v>100</v>
      </c>
      <c r="D34" s="26" t="s">
        <v>101</v>
      </c>
      <c r="E34" s="54"/>
      <c r="F34" s="57"/>
      <c r="G34" s="54"/>
      <c r="H34" s="54"/>
      <c r="I34" s="54"/>
      <c r="J34" s="54"/>
      <c r="K34" s="54"/>
      <c r="L34" s="54"/>
      <c r="M34" s="30" t="s">
        <v>103</v>
      </c>
      <c r="N34" s="56" t="inlineStr">
        <is>
          <t>2029-02-19</t>
        </is>
      </c>
      <c r="O34" s="56"/>
    </row>
    <row r="35" customHeight="1" spans="1:15">
      <c r="A35" s="54"/>
      <c r="B35" s="1" t="str">
        <f t="shared" si="1"/>
        <v>202609026</v>
      </c>
      <c r="C35" s="26" t="s">
        <v>104</v>
      </c>
      <c r="D35" s="26" t="s">
        <v>105</v>
      </c>
      <c r="E35" s="54"/>
      <c r="F35" s="57"/>
      <c r="G35" s="54"/>
      <c r="H35" s="54"/>
      <c r="I35" s="54"/>
      <c r="J35" s="54"/>
      <c r="K35" s="54"/>
      <c r="L35" s="54"/>
      <c r="M35" s="30" t="s">
        <v>106</v>
      </c>
      <c r="N35" s="56" t="inlineStr">
        <is>
          <t>2028-04-07</t>
        </is>
      </c>
      <c r="O35" s="56"/>
    </row>
    <row r="36" customHeight="1" spans="1:15">
      <c r="A36" s="54"/>
      <c r="B36" s="54"/>
      <c r="C36" s="26" t="s">
        <v>107</v>
      </c>
      <c r="D36" s="26" t="s">
        <v>108</v>
      </c>
      <c r="E36" s="54"/>
      <c r="F36" s="57"/>
      <c r="G36" s="54"/>
      <c r="H36" s="54"/>
      <c r="I36" s="54"/>
      <c r="J36" s="54"/>
      <c r="K36" s="54"/>
      <c r="L36" s="54"/>
      <c r="M36" s="30" t="s">
        <v>109</v>
      </c>
      <c r="N36" s="56" t="inlineStr">
        <is>
          <t>2028-11-19</t>
        </is>
      </c>
      <c r="O36" s="56"/>
    </row>
    <row r="37" customHeight="1" spans="1:15">
      <c r="A37" s="54"/>
      <c r="B37" s="54"/>
      <c r="C37" s="50" t="s">
        <v>110</v>
      </c>
      <c r="D37" s="50" t="s">
        <v>111</v>
      </c>
      <c r="E37" s="54"/>
      <c r="F37" s="57"/>
      <c r="G37" s="54"/>
      <c r="H37" s="54"/>
      <c r="I37" s="54"/>
      <c r="J37" s="54"/>
      <c r="K37" s="54"/>
      <c r="L37" s="54"/>
      <c r="M37" s="30" t="s">
        <v>112</v>
      </c>
      <c r="N37" s="56" t="inlineStr">
        <is>
          <t>2029-01-01</t>
        </is>
      </c>
      <c r="O37" s="56"/>
    </row>
    <row r="38" customHeight="1" spans="1:15">
      <c r="A38" s="54"/>
      <c r="B38" s="54"/>
      <c r="C38" s="26" t="s">
        <v>113</v>
      </c>
      <c r="D38" s="26" t="s">
        <v>114</v>
      </c>
      <c r="E38" s="54"/>
      <c r="F38" s="57"/>
      <c r="G38" s="54"/>
      <c r="H38" s="54"/>
      <c r="I38" s="54"/>
      <c r="J38" s="54"/>
      <c r="K38" s="54"/>
      <c r="L38" s="54"/>
      <c r="M38" s="30" t="s">
        <v>115</v>
      </c>
      <c r="N38" s="56" t="inlineStr">
        <is>
          <t>2028-12-01</t>
        </is>
      </c>
      <c r="O38" s="56"/>
    </row>
    <row r="39" customHeight="1" spans="1:15">
      <c r="A39" s="54"/>
      <c r="B39" s="54"/>
      <c r="C39" s="26" t="s">
        <v>113</v>
      </c>
      <c r="D39" s="26" t="s">
        <v>114</v>
      </c>
      <c r="E39" s="54"/>
      <c r="F39" s="57"/>
      <c r="G39" s="54"/>
      <c r="H39" s="54"/>
      <c r="I39" s="54"/>
      <c r="J39" s="54"/>
      <c r="K39" s="54"/>
      <c r="L39" s="54"/>
      <c r="M39" s="30" t="s">
        <v>116</v>
      </c>
      <c r="N39" s="56" t="inlineStr">
        <is>
          <t>2029-02-01</t>
        </is>
      </c>
      <c r="O39" s="56"/>
    </row>
    <row r="40" customHeight="1" spans="1:15">
      <c r="A40" s="54"/>
      <c r="B40" s="54"/>
      <c r="C40" s="26" t="s">
        <v>113</v>
      </c>
      <c r="D40" s="26" t="s">
        <v>114</v>
      </c>
      <c r="E40" s="54"/>
      <c r="F40" s="57"/>
      <c r="G40" s="54"/>
      <c r="H40" s="54"/>
      <c r="I40" s="54"/>
      <c r="J40" s="54"/>
      <c r="K40" s="54"/>
      <c r="L40" s="54"/>
      <c r="M40" s="30" t="s">
        <v>117</v>
      </c>
      <c r="N40" s="56" t="inlineStr">
        <is>
          <t>2029-02-01</t>
        </is>
      </c>
      <c r="O40" s="56"/>
    </row>
    <row r="41" customHeight="1" spans="1:15">
      <c r="A41" s="54"/>
      <c r="B41" s="54"/>
      <c r="C41" s="26" t="s">
        <v>118</v>
      </c>
      <c r="D41" s="26" t="s">
        <v>119</v>
      </c>
      <c r="E41" s="54"/>
      <c r="F41" s="57"/>
      <c r="G41" s="54"/>
      <c r="H41" s="54"/>
      <c r="I41" s="54"/>
      <c r="J41" s="54"/>
      <c r="K41" s="54"/>
      <c r="L41" s="54"/>
      <c r="M41" s="30" t="s">
        <v>120</v>
      </c>
      <c r="N41" s="56" t="inlineStr">
        <is>
          <t>2029-04-01</t>
        </is>
      </c>
      <c r="O41" s="56"/>
    </row>
    <row r="42" customHeight="1" spans="1:15">
      <c r="A42" s="54"/>
      <c r="B42" s="54"/>
      <c r="C42" s="26" t="s">
        <v>121</v>
      </c>
      <c r="D42" s="26" t="s">
        <v>122</v>
      </c>
      <c r="E42" s="54"/>
      <c r="F42" s="57"/>
      <c r="G42" s="54"/>
      <c r="H42" s="54"/>
      <c r="I42" s="54"/>
      <c r="J42" s="54"/>
      <c r="K42" s="54"/>
      <c r="L42" s="54"/>
      <c r="M42" s="30" t="s">
        <v>123</v>
      </c>
      <c r="N42" s="56" t="inlineStr">
        <is>
          <t>2028-11-01</t>
        </is>
      </c>
      <c r="O42" s="56"/>
    </row>
    <row r="43" customHeight="1" spans="1:15">
      <c r="A43" s="54"/>
      <c r="B43" s="54"/>
      <c r="C43" s="50" t="s">
        <v>124</v>
      </c>
      <c r="D43" s="50" t="s">
        <v>125</v>
      </c>
      <c r="E43" s="54"/>
      <c r="F43" s="57"/>
      <c r="G43" s="54"/>
      <c r="H43" s="54"/>
      <c r="I43" s="54"/>
      <c r="J43" s="54"/>
      <c r="K43" s="54"/>
      <c r="L43" s="54"/>
      <c r="M43" s="30" t="s">
        <v>126</v>
      </c>
      <c r="N43" s="56" t="inlineStr">
        <is>
          <t>2029-02-01</t>
        </is>
      </c>
      <c r="O43" s="56"/>
    </row>
    <row r="44" customHeight="1" spans="1:15">
      <c r="A44" s="54"/>
      <c r="B44" s="54"/>
      <c r="C44" s="50" t="s">
        <v>127</v>
      </c>
      <c r="D44" s="50" t="s">
        <v>128</v>
      </c>
      <c r="E44" s="54"/>
      <c r="F44" s="57"/>
      <c r="G44" s="54"/>
      <c r="H44" s="54"/>
      <c r="I44" s="54"/>
      <c r="J44" s="54"/>
      <c r="K44" s="54"/>
      <c r="L44" s="54"/>
      <c r="M44" s="30" t="s">
        <v>129</v>
      </c>
      <c r="N44" s="56" t="inlineStr">
        <is>
          <t>2028-03-01</t>
        </is>
      </c>
      <c r="O44" s="56"/>
    </row>
    <row r="45" customHeight="1" spans="1:15">
      <c r="A45" s="54"/>
      <c r="B45" s="54"/>
      <c r="C45" s="26" t="s">
        <v>130</v>
      </c>
      <c r="D45" s="26" t="s">
        <v>131</v>
      </c>
      <c r="E45" s="54"/>
      <c r="F45" s="57"/>
      <c r="G45" s="54"/>
      <c r="H45" s="54"/>
      <c r="I45" s="54"/>
      <c r="J45" s="54"/>
      <c r="K45" s="54"/>
      <c r="L45" s="54"/>
      <c r="M45" s="30" t="s">
        <v>132</v>
      </c>
      <c r="N45" s="56" t="inlineStr">
        <is>
          <t>2028-02-01</t>
        </is>
      </c>
      <c r="O45" s="56"/>
    </row>
    <row r="46" customHeight="1" spans="1:15">
      <c r="A46" s="54"/>
      <c r="B46" s="54"/>
      <c r="C46" s="26" t="s">
        <v>133</v>
      </c>
      <c r="D46" s="26" t="s">
        <v>134</v>
      </c>
      <c r="E46" s="54"/>
      <c r="F46" s="57"/>
      <c r="G46" s="54"/>
      <c r="H46" s="54"/>
      <c r="I46" s="54"/>
      <c r="J46" s="54"/>
      <c r="K46" s="54"/>
      <c r="L46" s="54"/>
      <c r="M46" s="30" t="s">
        <v>135</v>
      </c>
      <c r="N46" s="56" t="inlineStr">
        <is>
          <t>2029-01-01</t>
        </is>
      </c>
      <c r="O46" s="56"/>
    </row>
    <row r="47" customHeight="1" spans="1:15">
      <c r="A47" s="54"/>
      <c r="B47" s="54"/>
      <c r="C47" s="26" t="s">
        <v>136</v>
      </c>
      <c r="D47" s="26" t="s">
        <v>137</v>
      </c>
      <c r="E47" s="54"/>
      <c r="F47" s="57"/>
      <c r="G47" s="54"/>
      <c r="H47" s="54"/>
      <c r="I47" s="54"/>
      <c r="J47" s="54"/>
      <c r="K47" s="54"/>
      <c r="L47" s="54"/>
      <c r="M47" s="30" t="s">
        <v>135</v>
      </c>
      <c r="N47" s="56" t="inlineStr">
        <is>
          <t>2029-01-01</t>
        </is>
      </c>
      <c r="O47" s="56"/>
    </row>
    <row r="48" customHeight="1" spans="1:15">
      <c r="A48" s="54"/>
      <c r="B48" s="54"/>
      <c r="C48" s="26" t="s">
        <v>136</v>
      </c>
      <c r="D48" s="26" t="s">
        <v>137</v>
      </c>
      <c r="E48" s="54"/>
      <c r="F48" s="57"/>
      <c r="G48" s="54"/>
      <c r="H48" s="54"/>
      <c r="I48" s="54"/>
      <c r="J48" s="54"/>
      <c r="K48" s="54"/>
      <c r="L48" s="54"/>
      <c r="M48" s="30" t="s">
        <v>138</v>
      </c>
      <c r="N48" s="56" t="inlineStr">
        <is>
          <t>2028-04-01</t>
        </is>
      </c>
      <c r="O48" s="56"/>
    </row>
    <row r="49" customHeight="1" spans="1:15">
      <c r="A49" s="54"/>
      <c r="B49" s="54"/>
      <c r="C49" s="26" t="s">
        <v>139</v>
      </c>
      <c r="D49" s="26" t="s">
        <v>140</v>
      </c>
      <c r="E49" s="54"/>
      <c r="F49" s="57"/>
      <c r="G49" s="54"/>
      <c r="H49" s="54"/>
      <c r="I49" s="54"/>
      <c r="J49" s="54"/>
      <c r="K49" s="54"/>
      <c r="L49" s="54"/>
      <c r="M49" s="30" t="s">
        <v>135</v>
      </c>
      <c r="N49" s="56" t="inlineStr">
        <is>
          <t>2029-01-01</t>
        </is>
      </c>
      <c r="O49" s="56"/>
    </row>
    <row r="50" customHeight="1" spans="1:15">
      <c r="A50" s="54"/>
      <c r="B50" s="54"/>
      <c r="C50" s="26" t="s">
        <v>141</v>
      </c>
      <c r="D50" s="26" t="s">
        <v>142</v>
      </c>
      <c r="E50" s="54"/>
      <c r="F50" s="57"/>
      <c r="G50" s="54"/>
      <c r="H50" s="54"/>
      <c r="I50" s="54"/>
      <c r="J50" s="54"/>
      <c r="K50" s="54"/>
      <c r="L50" s="54"/>
      <c r="M50" s="30" t="s">
        <v>143</v>
      </c>
      <c r="N50" s="56" t="inlineStr">
        <is>
          <t>2029-03-01</t>
        </is>
      </c>
      <c r="O50" s="56"/>
    </row>
    <row r="51" customHeight="1" spans="1:15">
      <c r="A51" s="54"/>
      <c r="B51" s="54"/>
      <c r="C51" s="26" t="s">
        <v>144</v>
      </c>
      <c r="D51" s="26" t="s">
        <v>145</v>
      </c>
      <c r="E51" s="54"/>
      <c r="F51" s="57"/>
      <c r="G51" s="54"/>
      <c r="H51" s="54"/>
      <c r="I51" s="54"/>
      <c r="J51" s="54"/>
      <c r="K51" s="54"/>
      <c r="L51" s="54"/>
      <c r="M51" s="30" t="s">
        <v>146</v>
      </c>
      <c r="N51" s="56" t="inlineStr">
        <is>
          <t>2028-10-01</t>
        </is>
      </c>
      <c r="O51" s="56"/>
    </row>
    <row r="52" customHeight="1" spans="1:15">
      <c r="A52" s="54"/>
      <c r="B52" s="54"/>
      <c r="C52" s="50" t="s">
        <v>147</v>
      </c>
      <c r="D52" s="50" t="s">
        <v>148</v>
      </c>
      <c r="E52" s="54"/>
      <c r="F52" s="57"/>
      <c r="G52" s="54"/>
      <c r="H52" s="54"/>
      <c r="I52" s="54"/>
      <c r="J52" s="54"/>
      <c r="K52" s="54"/>
      <c r="L52" s="54"/>
      <c r="M52" s="30" t="s">
        <v>149</v>
      </c>
      <c r="N52" s="56" t="inlineStr">
        <is>
          <t>2028-12-01</t>
        </is>
      </c>
      <c r="O52" s="56"/>
    </row>
    <row r="53" customHeight="1" spans="1:15">
      <c r="A53" s="54"/>
      <c r="B53" s="54"/>
      <c r="C53" s="26" t="s">
        <v>150</v>
      </c>
      <c r="D53" s="26" t="s">
        <v>151</v>
      </c>
      <c r="E53" s="54"/>
      <c r="F53" s="57"/>
      <c r="G53" s="54"/>
      <c r="H53" s="54"/>
      <c r="I53" s="54"/>
      <c r="J53" s="54"/>
      <c r="K53" s="54"/>
      <c r="L53" s="54"/>
      <c r="M53" s="30" t="s">
        <v>152</v>
      </c>
      <c r="N53" s="56" t="inlineStr">
        <is>
          <t>2029-04-01</t>
        </is>
      </c>
      <c r="O53" s="56"/>
    </row>
    <row r="54" customHeight="1" spans="1:15">
      <c r="A54" s="54"/>
      <c r="B54" s="54"/>
      <c r="C54" s="50" t="s">
        <v>153</v>
      </c>
      <c r="D54" s="50" t="s">
        <v>154</v>
      </c>
      <c r="E54" s="54"/>
      <c r="F54" s="57"/>
      <c r="G54" s="54"/>
      <c r="H54" s="54"/>
      <c r="I54" s="54"/>
      <c r="J54" s="54"/>
      <c r="K54" s="54"/>
      <c r="L54" s="54"/>
      <c r="M54" s="30" t="s">
        <v>152</v>
      </c>
      <c r="N54" s="56" t="inlineStr">
        <is>
          <t>2029-04-01</t>
        </is>
      </c>
      <c r="O54" s="58"/>
    </row>
    <row r="55" customHeight="1" spans="1:15">
      <c r="A55" s="54"/>
      <c r="B55" s="54"/>
      <c r="C55" s="26" t="s">
        <v>153</v>
      </c>
      <c r="D55" s="26" t="s">
        <v>154</v>
      </c>
      <c r="E55" s="54"/>
      <c r="F55" s="57"/>
      <c r="G55" s="54"/>
      <c r="H55" s="54"/>
      <c r="I55" s="54"/>
      <c r="J55" s="54"/>
      <c r="K55" s="54"/>
      <c r="L55" s="54"/>
      <c r="M55" s="30" t="s">
        <v>155</v>
      </c>
      <c r="N55" s="56" t="inlineStr">
        <is>
          <t>2028-04-01</t>
        </is>
      </c>
      <c r="O55" s="58"/>
    </row>
    <row r="56" customHeight="1" spans="1:15">
      <c r="A56" s="54"/>
      <c r="B56" s="54"/>
      <c r="C56" s="26" t="s">
        <v>156</v>
      </c>
      <c r="D56" s="26" t="s">
        <v>157</v>
      </c>
      <c r="E56" s="54"/>
      <c r="F56" s="57"/>
      <c r="G56" s="54"/>
      <c r="H56" s="54"/>
      <c r="I56" s="54"/>
      <c r="J56" s="54"/>
      <c r="K56" s="54"/>
      <c r="L56" s="54"/>
      <c r="M56" s="30" t="s">
        <v>158</v>
      </c>
      <c r="N56" s="56" t="inlineStr">
        <is>
          <t>2029-05-01</t>
        </is>
      </c>
      <c r="O56" s="58"/>
    </row>
    <row r="57" customHeight="1" spans="1:15">
      <c r="A57" s="54"/>
      <c r="B57" s="54"/>
      <c r="C57" s="26" t="s">
        <v>156</v>
      </c>
      <c r="D57" s="26" t="s">
        <v>157</v>
      </c>
      <c r="E57" s="54"/>
      <c r="F57" s="57"/>
      <c r="G57" s="54"/>
      <c r="H57" s="54"/>
      <c r="I57" s="54"/>
      <c r="J57" s="54"/>
      <c r="K57" s="54"/>
      <c r="L57" s="54"/>
      <c r="M57" s="30" t="s">
        <v>152</v>
      </c>
      <c r="N57" s="56" t="inlineStr">
        <is>
          <t>2029-04-01</t>
        </is>
      </c>
      <c r="O57" s="58"/>
    </row>
    <row r="58" customHeight="1" spans="1:15">
      <c r="A58" s="54"/>
      <c r="B58" s="54"/>
      <c r="C58" s="26" t="s">
        <v>156</v>
      </c>
      <c r="D58" s="26" t="s">
        <v>157</v>
      </c>
      <c r="E58" s="54"/>
      <c r="F58" s="57"/>
      <c r="G58" s="54"/>
      <c r="H58" s="54"/>
      <c r="I58" s="54"/>
      <c r="J58" s="54"/>
      <c r="K58" s="54"/>
      <c r="L58" s="54"/>
      <c r="M58" s="30" t="s">
        <v>159</v>
      </c>
      <c r="N58" s="56" t="inlineStr">
        <is>
          <t>2028-06-01</t>
        </is>
      </c>
      <c r="O58" s="58"/>
    </row>
    <row r="59" customHeight="1" spans="1:15">
      <c r="A59" s="54"/>
      <c r="B59" s="54"/>
      <c r="C59" s="26" t="s">
        <v>156</v>
      </c>
      <c r="D59" s="26" t="s">
        <v>157</v>
      </c>
      <c r="E59" s="54"/>
      <c r="F59" s="57"/>
      <c r="G59" s="54"/>
      <c r="H59" s="54"/>
      <c r="I59" s="54"/>
      <c r="J59" s="54"/>
      <c r="K59" s="54"/>
      <c r="L59" s="54"/>
      <c r="M59" s="30" t="s">
        <v>160</v>
      </c>
      <c r="N59" s="56" t="inlineStr">
        <is>
          <t>2029-04-01</t>
        </is>
      </c>
      <c r="O59" s="58"/>
    </row>
    <row r="60" customHeight="1" spans="1:15">
      <c r="A60" s="54"/>
      <c r="B60" s="54"/>
      <c r="C60" s="26" t="s">
        <v>161</v>
      </c>
      <c r="D60" s="26" t="s">
        <v>162</v>
      </c>
      <c r="E60" s="54"/>
      <c r="F60" s="57"/>
      <c r="G60" s="54"/>
      <c r="H60" s="54"/>
      <c r="I60" s="54"/>
      <c r="J60" s="54"/>
      <c r="K60" s="54"/>
      <c r="L60" s="54"/>
      <c r="M60" s="30" t="s">
        <v>163</v>
      </c>
      <c r="N60" s="56" t="inlineStr">
        <is>
          <t>2029-02-01</t>
        </is>
      </c>
      <c r="O60" s="58"/>
    </row>
    <row r="61" customHeight="1" spans="1:15">
      <c r="A61" s="54"/>
      <c r="B61" s="54"/>
      <c r="C61" s="26" t="s">
        <v>161</v>
      </c>
      <c r="D61" s="26" t="s">
        <v>162</v>
      </c>
      <c r="E61" s="54"/>
      <c r="F61" s="57"/>
      <c r="G61" s="54"/>
      <c r="H61" s="54"/>
      <c r="I61" s="54"/>
      <c r="J61" s="54"/>
      <c r="K61" s="54"/>
      <c r="L61" s="54"/>
      <c r="M61" s="30" t="s">
        <v>126</v>
      </c>
      <c r="N61" s="56" t="inlineStr">
        <is>
          <t>2029-02-01</t>
        </is>
      </c>
      <c r="O61" s="58"/>
    </row>
    <row r="62" customHeight="1" spans="1:15">
      <c r="A62" s="54"/>
      <c r="B62" s="54"/>
      <c r="C62" s="50" t="s">
        <v>164</v>
      </c>
      <c r="D62" s="50" t="s">
        <v>165</v>
      </c>
      <c r="E62" s="54"/>
      <c r="F62" s="57"/>
      <c r="G62" s="54"/>
      <c r="H62" s="54"/>
      <c r="I62" s="54"/>
      <c r="J62" s="54"/>
      <c r="K62" s="54"/>
      <c r="L62" s="54"/>
      <c r="M62" s="30" t="s">
        <v>166</v>
      </c>
      <c r="N62" s="56" t="inlineStr">
        <is>
          <t>2028-07-01</t>
        </is>
      </c>
      <c r="O62" s="58"/>
    </row>
    <row r="63" customHeight="1" spans="1:15">
      <c r="A63" s="54"/>
      <c r="B63" s="54"/>
      <c r="C63" s="50" t="s">
        <v>164</v>
      </c>
      <c r="D63" s="50" t="s">
        <v>165</v>
      </c>
      <c r="E63" s="54"/>
      <c r="F63" s="57"/>
      <c r="G63" s="54"/>
      <c r="H63" s="54"/>
      <c r="I63" s="54"/>
      <c r="J63" s="54"/>
      <c r="K63" s="54"/>
      <c r="L63" s="54"/>
      <c r="M63" s="30" t="s">
        <v>167</v>
      </c>
      <c r="N63" s="56" t="inlineStr">
        <is>
          <t>2028-07-01</t>
        </is>
      </c>
      <c r="O63" s="58"/>
    </row>
    <row r="64" customHeight="1" spans="1:15">
      <c r="A64" s="54"/>
      <c r="B64" s="54"/>
      <c r="C64" s="50" t="s">
        <v>168</v>
      </c>
      <c r="D64" s="50" t="s">
        <v>169</v>
      </c>
      <c r="E64" s="54"/>
      <c r="F64" s="57"/>
      <c r="G64" s="54"/>
      <c r="H64" s="54"/>
      <c r="I64" s="54"/>
      <c r="J64" s="54"/>
      <c r="K64" s="54"/>
      <c r="L64" s="54"/>
      <c r="M64" s="30" t="s">
        <v>170</v>
      </c>
      <c r="N64" s="56" t="inlineStr">
        <is>
          <t>2029-01-31</t>
        </is>
      </c>
      <c r="O64" s="58"/>
    </row>
  </sheetData>
  <sheetProtection formatCells="0" formatColumns="0" formatRows="0" insertRows="0" insertColumns="0" insertHyperlinks="0" deleteColumns="0" deleteRows="0" sort="0" autoFilter="0" pivotTables="0"/>
  <protectedRanges>
    <protectedRange password="E43B" sqref="A3:M3 A4:O5 N3:O3 A1:O1 A2:M2 N2:O2" name="区域1"/>
  </protectedRanges>
  <mergeCells count="28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7:A9"/>
    <mergeCell ref="A10:A11"/>
    <mergeCell ref="A13:A17"/>
    <mergeCell ref="A18:A19"/>
    <mergeCell ref="A20:A22"/>
    <mergeCell ref="B18:B19"/>
    <mergeCell ref="G7:G9"/>
    <mergeCell ref="G10:G11"/>
    <mergeCell ref="G13:G17"/>
    <mergeCell ref="G18:G19"/>
    <mergeCell ref="G20:G22"/>
    <mergeCell ref="L7:L9"/>
    <mergeCell ref="L10:L11"/>
    <mergeCell ref="L13:L17"/>
    <mergeCell ref="L18:L19"/>
    <mergeCell ref="L20:L22"/>
  </mergeCells>
  <conditionalFormatting sqref="M6:M64">
    <cfRule type="duplicateValues" dxfId="0" priority="1"/>
  </conditionalFormatting>
  <conditionalFormatting sqref="O18:O19">
    <cfRule type="expression" dxfId="1" priority="6">
      <formula>$A18&lt;&gt;""</formula>
    </cfRule>
  </conditionalFormatting>
  <conditionalFormatting sqref="O12:O17 O20:O22">
    <cfRule type="expression" dxfId="1" priority="4">
      <formula>$A12&lt;&gt;""</formula>
    </cfRule>
  </conditionalFormatting>
  <pageMargins left="0.239583333333333" right="0.200694444444444" top="0.310416666666667" bottom="0.161111111111111" header="0.310416666666667" footer="0.310416666666667"/>
  <pageSetup paperSize="9" scale="3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B1" sqref="B1"/>
    </sheetView>
  </sheetViews>
  <sheetFormatPr defaultColWidth="9" defaultRowHeight="13.5" outlineLevelRow="1"/>
  <cols>
    <col min="1" max="10" width="34.25" customWidth="1"/>
  </cols>
  <sheetData>
    <row r="1" ht="160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160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4" master="" otherUserPermission="visible"/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理货报告</vt:lpstr>
      <vt:lpstr>到货图片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ZANGJIAL</cp:lastModifiedBy>
  <dcterms:created xsi:type="dcterms:W3CDTF">2020-04-22T16:50:00Z</dcterms:created>
  <dcterms:modified xsi:type="dcterms:W3CDTF">2026-10-15T01:52:44Z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27349A7F88FB428D971F4A76573CBDE2_13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