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media/image9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true" localSheetId="0" name="_xlnm._FilterDatabase" vbProcedure="false">理货报告!$A$5:$IT$28</definedName>
    <definedName function="false" hidden="false" name="_xlfn_DISPIMG" vbProcedure="false"/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<sst xmlns="http://schemas.openxmlformats.org/spreadsheetml/2006/main" count="101" uniqueCount="77">
  <si>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</si>
  <si>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</si>
  <si>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292520261000049454</t>
    </r>
  </si>
  <si>
    <t xml:space="preserve">货物到仓时间：</t>
  </si>
  <si>
    <t xml:space="preserve">20261002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</si>
  <si>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4472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</si>
  <si>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FOC00000071233306</t>
    </r>
  </si>
  <si>
    <t xml:space="preserve">理货日期：</t>
  </si>
  <si>
    <t xml:space="preserve">汇总</t>
  </si>
  <si>
    <t xml:space="preserve">SKU:11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</si>
  <si>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20/3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</si>
  <si>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</si>
  <si>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</si>
  <si>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</si>
  <si>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</si>
  <si>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</si>
  <si>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</si>
  <si>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</si>
  <si>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</si>
  <si>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</si>
  <si>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</si>
  <si>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</si>
  <si>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</si>
  <si>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</si>
  <si>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</si>
  <si>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</si>
  <si>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</si>
  <si>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</si>
  <si>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宋体"/>
        <family val="0"/>
        <charset val="134"/>
      </rPr>
      <t xml:space="preserve">兰蔻小黑瓶肌底液第三代</t>
    </r>
    <r>
      <rPr>
        <sz val="10"/>
        <rFont val="Microsoft YaHei"/>
        <family val="2"/>
        <charset val="134"/>
      </rPr>
      <t xml:space="preserve">20ml/</t>
    </r>
    <r>
      <rPr>
        <sz val="10"/>
        <rFont val="宋体"/>
        <family val="0"/>
        <charset val="134"/>
      </rPr>
      <t xml:space="preserve">瓶</t>
    </r>
  </si>
  <si>
    <t xml:space="preserve">3614274296426</t>
  </si>
  <si>
    <t xml:space="preserve">40A300</t>
  </si>
  <si>
    <t xml:space="preserve">115-260917-102C</t>
  </si>
  <si>
    <t xml:space="preserve">鉴定残无塑封1</t>
  </si>
  <si>
    <r>
      <rPr>
        <sz val="10"/>
        <rFont val="宋体"/>
        <family val="0"/>
        <charset val="134"/>
      </rPr>
      <t xml:space="preserve">黛珂植物韵律洁面</t>
    </r>
    <r>
      <rPr>
        <sz val="10"/>
        <rFont val="Microsoft YaHei"/>
        <family val="2"/>
        <charset val="134"/>
      </rPr>
      <t xml:space="preserve">200ml/</t>
    </r>
    <r>
      <rPr>
        <sz val="10"/>
        <rFont val="宋体"/>
        <family val="0"/>
        <charset val="134"/>
      </rPr>
      <t xml:space="preserve">瓶</t>
    </r>
  </si>
  <si>
    <t xml:space="preserve">4971710364460</t>
  </si>
  <si>
    <t xml:space="preserve">V5</t>
  </si>
  <si>
    <r>
      <rPr>
        <sz val="10"/>
        <rFont val="宋体"/>
        <family val="0"/>
        <charset val="134"/>
      </rPr>
      <t xml:space="preserve">兰蔻超修小黑瓶精华</t>
    </r>
    <r>
      <rPr>
        <sz val="10"/>
        <rFont val="Microsoft YaHei"/>
        <family val="2"/>
        <charset val="134"/>
      </rPr>
      <t xml:space="preserve">100ml/</t>
    </r>
    <r>
      <rPr>
        <sz val="10"/>
        <rFont val="宋体"/>
        <family val="0"/>
        <charset val="134"/>
      </rPr>
      <t xml:space="preserve">瓶</t>
    </r>
  </si>
  <si>
    <t xml:space="preserve">3614274142334</t>
  </si>
  <si>
    <t xml:space="preserve">/</t>
  </si>
  <si>
    <t xml:space="preserve">40Z501</t>
  </si>
  <si>
    <r>
      <rPr>
        <sz val="11"/>
        <color rgb="FF000000"/>
        <rFont val="宋体"/>
        <family val="0"/>
        <charset val="134"/>
      </rPr>
      <t xml:space="preserve">重变形1+</t>
    </r>
    <r>
      <rPr>
        <sz val="11"/>
        <color rgb="FFFF0000"/>
        <rFont val="宋体"/>
        <family val="0"/>
        <charset val="134"/>
      </rPr>
      <t xml:space="preserve">鉴定残无塑封1</t>
    </r>
  </si>
  <si>
    <r>
      <rPr>
        <sz val="10"/>
        <rFont val="宋体"/>
        <family val="0"/>
        <charset val="134"/>
      </rPr>
      <t xml:space="preserve">兰蔻极光净澈焕肤双重精华水</t>
    </r>
    <r>
      <rPr>
        <sz val="10"/>
        <rFont val="Microsoft YaHei"/>
        <family val="2"/>
        <charset val="134"/>
      </rPr>
      <t xml:space="preserve">250ml/</t>
    </r>
    <r>
      <rPr>
        <sz val="10"/>
        <rFont val="宋体"/>
        <family val="0"/>
        <charset val="134"/>
      </rPr>
      <t xml:space="preserve">瓶</t>
    </r>
  </si>
  <si>
    <t xml:space="preserve">3614273991599</t>
  </si>
  <si>
    <t xml:space="preserve">40A601</t>
  </si>
  <si>
    <t xml:space="preserve">115-260917-104C</t>
  </si>
  <si>
    <r>
      <rPr>
        <sz val="10"/>
        <rFont val="Microsoft YaHei"/>
        <family val="2"/>
        <charset val="134"/>
      </rPr>
      <t xml:space="preserve">Elizabeth Arden </t>
    </r>
    <r>
      <rPr>
        <sz val="10"/>
        <rFont val="宋体"/>
        <family val="0"/>
        <charset val="134"/>
      </rPr>
      <t xml:space="preserve">伊丽莎白雅顿 白茶身体乳 </t>
    </r>
    <r>
      <rPr>
        <sz val="10"/>
        <rFont val="Microsoft YaHei"/>
        <family val="2"/>
        <charset val="134"/>
      </rPr>
      <t xml:space="preserve">400ml</t>
    </r>
  </si>
  <si>
    <t xml:space="preserve">085805557355</t>
  </si>
  <si>
    <t xml:space="preserve">Y25918B</t>
  </si>
  <si>
    <t xml:space="preserve">115-260917-106C</t>
  </si>
  <si>
    <r>
      <rPr>
        <sz val="10"/>
        <color rgb="FF000000"/>
        <rFont val="宋体"/>
        <family val="0"/>
        <charset val="134"/>
      </rPr>
      <t xml:space="preserve">伊丽莎白雅顿金胶面部精华</t>
    </r>
    <r>
      <rPr>
        <sz val="10"/>
        <color rgb="FF000000"/>
        <rFont val="Microsoft YaHei"/>
        <family val="2"/>
        <charset val="134"/>
      </rPr>
      <t xml:space="preserve">90</t>
    </r>
    <r>
      <rPr>
        <sz val="10"/>
        <color rgb="FF000000"/>
        <rFont val="宋体"/>
        <family val="0"/>
        <charset val="134"/>
      </rPr>
      <t xml:space="preserve">粒</t>
    </r>
    <r>
      <rPr>
        <sz val="10"/>
        <color rgb="FF000000"/>
        <rFont val="Microsoft YaHei"/>
        <family val="2"/>
        <charset val="134"/>
      </rPr>
      <t xml:space="preserve">42ml/</t>
    </r>
    <r>
      <rPr>
        <sz val="10"/>
        <color rgb="FF000000"/>
        <rFont val="宋体"/>
        <family val="0"/>
        <charset val="134"/>
      </rPr>
      <t xml:space="preserve">盒</t>
    </r>
  </si>
  <si>
    <t xml:space="preserve">085805197841</t>
  </si>
  <si>
    <t xml:space="preserve">Y26204C</t>
  </si>
  <si>
    <r>
      <rPr>
        <sz val="11"/>
        <color rgb="FF000000"/>
        <rFont val="宋体"/>
        <family val="0"/>
        <charset val="134"/>
      </rPr>
      <t xml:space="preserve">重变形7+</t>
    </r>
    <r>
      <rPr>
        <sz val="11"/>
        <color rgb="FFFF0000"/>
        <rFont val="宋体"/>
        <family val="0"/>
        <charset val="134"/>
      </rPr>
      <t xml:space="preserve">鉴定残无塑封1</t>
    </r>
  </si>
  <si>
    <t xml:space="preserve">Y25Y11C</t>
  </si>
  <si>
    <r>
      <rPr>
        <sz val="11"/>
        <color rgb="FF000000"/>
        <rFont val="宋体"/>
        <family val="0"/>
        <charset val="134"/>
      </rPr>
      <t xml:space="preserve">无塑封膜176+无塑封重变形3+</t>
    </r>
    <r>
      <rPr>
        <sz val="11"/>
        <color rgb="FFFF0000"/>
        <rFont val="宋体"/>
        <family val="0"/>
        <charset val="134"/>
      </rPr>
      <t xml:space="preserve">鉴定残无塑封1</t>
    </r>
  </si>
  <si>
    <t xml:space="preserve">Y26205E</t>
  </si>
  <si>
    <r>
      <rPr>
        <sz val="11"/>
        <color rgb="FF000000"/>
        <rFont val="宋体"/>
        <family val="0"/>
        <charset val="134"/>
      </rPr>
      <t xml:space="preserve">无塑封膜107+</t>
    </r>
    <r>
      <rPr>
        <sz val="11"/>
        <color rgb="FFFF0000"/>
        <rFont val="宋体"/>
        <family val="0"/>
        <charset val="134"/>
      </rPr>
      <t xml:space="preserve">鉴定残无塑封1</t>
    </r>
  </si>
  <si>
    <t xml:space="preserve">Y26324C</t>
  </si>
  <si>
    <r>
      <rPr>
        <sz val="11"/>
        <color rgb="FF000000"/>
        <rFont val="宋体"/>
        <family val="0"/>
        <charset val="134"/>
      </rPr>
      <t xml:space="preserve">无塑封膜35+</t>
    </r>
    <r>
      <rPr>
        <sz val="11"/>
        <color rgb="FFFF0000"/>
        <rFont val="宋体"/>
        <family val="0"/>
        <charset val="134"/>
      </rPr>
      <t xml:space="preserve">鉴定残无塑封1</t>
    </r>
  </si>
  <si>
    <r>
      <rPr>
        <sz val="10"/>
        <color rgb="FF000000"/>
        <rFont val="宋体"/>
        <family val="0"/>
        <charset val="134"/>
      </rPr>
      <t xml:space="preserve">梅森马吉拉慵懒周末身体乳</t>
    </r>
    <r>
      <rPr>
        <sz val="10"/>
        <color rgb="FF000000"/>
        <rFont val="Microsoft YaHei"/>
        <family val="2"/>
        <charset val="134"/>
      </rPr>
      <t xml:space="preserve">200ml/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</si>
  <si>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3614274429190</t>
  </si>
  <si>
    <t xml:space="preserve">40ZO1U</t>
  </si>
  <si>
    <r>
      <rPr>
        <sz val="10"/>
        <color rgb="FF000000"/>
        <rFont val="宋体"/>
        <family val="0"/>
        <charset val="134"/>
      </rPr>
      <t xml:space="preserve">实验室檀木</t>
    </r>
    <r>
      <rPr>
        <sz val="10"/>
        <color rgb="FF000000"/>
        <rFont val="Microsoft YaHei"/>
        <family val="2"/>
        <charset val="134"/>
      </rPr>
      <t xml:space="preserve">(#33)</t>
    </r>
    <r>
      <rPr>
        <sz val="10"/>
        <color rgb="FF000000"/>
        <rFont val="宋体"/>
        <family val="0"/>
        <charset val="134"/>
      </rPr>
      <t xml:space="preserve">护手霜</t>
    </r>
    <r>
      <rPr>
        <sz val="10"/>
        <color rgb="FF000000"/>
        <rFont val="Microsoft YaHei"/>
        <family val="2"/>
        <charset val="134"/>
      </rPr>
      <t xml:space="preserve">55ml/</t>
    </r>
    <r>
      <rPr>
        <sz val="10"/>
        <color rgb="FF000000"/>
        <rFont val="宋体"/>
        <family val="0"/>
        <charset val="134"/>
      </rPr>
      <t xml:space="preserve">支</t>
    </r>
  </si>
  <si>
    <t xml:space="preserve">842185140467</t>
  </si>
  <si>
    <t xml:space="preserve">AA5</t>
  </si>
  <si>
    <t xml:space="preserve">变形1</t>
  </si>
  <si>
    <r>
      <rPr>
        <sz val="10"/>
        <color rgb="FF000000"/>
        <rFont val="宋体"/>
        <family val="0"/>
        <charset val="134"/>
      </rPr>
      <t xml:space="preserve">实验室</t>
    </r>
    <r>
      <rPr>
        <sz val="10"/>
        <color rgb="FF000000"/>
        <rFont val="Microsoft YaHei"/>
        <family val="2"/>
        <charset val="134"/>
      </rPr>
      <t xml:space="preserve">(Santal 33)</t>
    </r>
    <r>
      <rPr>
        <sz val="10"/>
        <color rgb="FF000000"/>
        <rFont val="宋体"/>
        <family val="0"/>
        <charset val="134"/>
      </rPr>
      <t xml:space="preserve">身体乳</t>
    </r>
    <r>
      <rPr>
        <sz val="10"/>
        <color rgb="FF000000"/>
        <rFont val="Microsoft YaHei"/>
        <family val="2"/>
        <charset val="134"/>
      </rPr>
      <t xml:space="preserve">237ml/</t>
    </r>
    <r>
      <rPr>
        <sz val="10"/>
        <color rgb="FF000000"/>
        <rFont val="宋体"/>
        <family val="0"/>
        <charset val="134"/>
      </rPr>
      <t xml:space="preserve">支</t>
    </r>
  </si>
  <si>
    <t xml:space="preserve">842185141457</t>
  </si>
  <si>
    <t xml:space="preserve">GC5</t>
  </si>
  <si>
    <r>
      <rPr>
        <sz val="10"/>
        <color rgb="FF000000"/>
        <rFont val="宋体"/>
        <family val="0"/>
        <charset val="134"/>
      </rPr>
      <t xml:space="preserve">实验室</t>
    </r>
    <r>
      <rPr>
        <sz val="10"/>
        <color rgb="FF000000"/>
        <rFont val="Microsoft YaHei"/>
        <family val="2"/>
        <charset val="134"/>
      </rPr>
      <t xml:space="preserve">(Another 13)</t>
    </r>
    <r>
      <rPr>
        <sz val="10"/>
        <color rgb="FF000000"/>
        <rFont val="宋体"/>
        <family val="0"/>
        <charset val="134"/>
      </rPr>
      <t xml:space="preserve">身体乳</t>
    </r>
    <r>
      <rPr>
        <sz val="10"/>
        <color rgb="FF000000"/>
        <rFont val="Microsoft YaHei"/>
        <family val="2"/>
        <charset val="134"/>
      </rPr>
      <t xml:space="preserve">237ml/</t>
    </r>
    <r>
      <rPr>
        <sz val="10"/>
        <color rgb="FF000000"/>
        <rFont val="宋体"/>
        <family val="0"/>
        <charset val="134"/>
      </rPr>
      <t xml:space="preserve">支</t>
    </r>
  </si>
  <si>
    <t xml:space="preserve">842185141525</t>
  </si>
  <si>
    <t xml:space="preserve">BC5</t>
  </si>
  <si>
    <t xml:space="preserve">汤姆福特四色眼影盘(#35)9g/盒</t>
  </si>
  <si>
    <t xml:space="preserve">888066119764</t>
  </si>
  <si>
    <t xml:space="preserve">AB4</t>
  </si>
  <si>
    <t xml:space="preserve">重变形1</t>
  </si>
  <si>
    <t xml:space="preserve">拆套2支装40套/80，拆套三支装240套/720，折套1支装730件，打印贴箱唛187个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</si>
</sst>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9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宋体"/>
      <family val="0"/>
      <charset val="134"/>
    </font>
    <font>
      <sz val="10"/>
      <name val="Microsoft YaHei"/>
      <family val="2"/>
      <charset val="134"/>
    </font>
    <font>
      <sz val="9"/>
      <color rgb="FF000000"/>
      <name val="微软雅黑"/>
      <family val="2"/>
      <charset val="134"/>
    </font>
    <font>
      <b val="true"/>
      <sz val="10"/>
      <color rgb="FF000000"/>
      <name val="微软雅黑"/>
      <family val="2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6">
    <dxf>
      <fill>
        <patternFill patternType="solid">
          <fgColor rgb="FFFFFF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395280</xdr:colOff>
      <xdr:row>18</xdr:row>
      <xdr:rowOff>19080</xdr:rowOff>
    </xdr:from>
    <xdr:to>
      <xdr:col>16</xdr:col>
      <xdr:colOff>626760</xdr:colOff>
      <xdr:row>18</xdr:row>
      <xdr:rowOff>466560</xdr:rowOff>
    </xdr:to>
    <xdr:pic>
      <xdr:nvPicPr>
        <xdr:cNvPr id="0" name="ID_EE1517D8F488488AA3E2730EAAD02A92" descr=""/>
        <xdr:cNvPicPr/>
      </xdr:nvPicPr>
      <xdr:blipFill>
        <a:blip r:embed="rId1"/>
        <a:stretch/>
      </xdr:blipFill>
      <xdr:spPr>
        <a:xfrm>
          <a:off x="15060600" y="9591840"/>
          <a:ext cx="2314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395280</xdr:colOff>
      <xdr:row>15</xdr:row>
      <xdr:rowOff>19080</xdr:rowOff>
    </xdr:from>
    <xdr:to>
      <xdr:col>16</xdr:col>
      <xdr:colOff>626760</xdr:colOff>
      <xdr:row>15</xdr:row>
      <xdr:rowOff>466560</xdr:rowOff>
    </xdr:to>
    <xdr:pic>
      <xdr:nvPicPr>
        <xdr:cNvPr id="1" name="ID_6A805D81B9F84D79A269A173C19ADAC2" descr=""/>
        <xdr:cNvPicPr/>
      </xdr:nvPicPr>
      <xdr:blipFill>
        <a:blip r:embed="rId2"/>
        <a:stretch/>
      </xdr:blipFill>
      <xdr:spPr>
        <a:xfrm>
          <a:off x="15060600" y="7763040"/>
          <a:ext cx="2314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395280</xdr:colOff>
      <xdr:row>11</xdr:row>
      <xdr:rowOff>19080</xdr:rowOff>
    </xdr:from>
    <xdr:to>
      <xdr:col>16</xdr:col>
      <xdr:colOff>626760</xdr:colOff>
      <xdr:row>11</xdr:row>
      <xdr:rowOff>466920</xdr:rowOff>
    </xdr:to>
    <xdr:pic>
      <xdr:nvPicPr>
        <xdr:cNvPr id="2" name="ID_CA14ABF9FD0B43BBB60EF1C7661D5620" descr=""/>
        <xdr:cNvPicPr/>
      </xdr:nvPicPr>
      <xdr:blipFill>
        <a:blip r:embed="rId3"/>
        <a:stretch/>
      </xdr:blipFill>
      <xdr:spPr>
        <a:xfrm>
          <a:off x="15060600" y="5324400"/>
          <a:ext cx="231480" cy="44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395280</xdr:colOff>
      <xdr:row>11</xdr:row>
      <xdr:rowOff>19080</xdr:rowOff>
    </xdr:from>
    <xdr:to>
      <xdr:col>17</xdr:col>
      <xdr:colOff>626400</xdr:colOff>
      <xdr:row>11</xdr:row>
      <xdr:rowOff>466920</xdr:rowOff>
    </xdr:to>
    <xdr:pic>
      <xdr:nvPicPr>
        <xdr:cNvPr id="3" name="ID_A8A359A61A494E7DA98EDF7A44A4C847" descr=""/>
        <xdr:cNvPicPr/>
      </xdr:nvPicPr>
      <xdr:blipFill>
        <a:blip r:embed="rId4"/>
        <a:stretch/>
      </xdr:blipFill>
      <xdr:spPr>
        <a:xfrm>
          <a:off x="16072920" y="5324400"/>
          <a:ext cx="231120" cy="44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395280</xdr:colOff>
      <xdr:row>12</xdr:row>
      <xdr:rowOff>19080</xdr:rowOff>
    </xdr:from>
    <xdr:to>
      <xdr:col>16</xdr:col>
      <xdr:colOff>626760</xdr:colOff>
      <xdr:row>12</xdr:row>
      <xdr:rowOff>466560</xdr:rowOff>
    </xdr:to>
    <xdr:pic>
      <xdr:nvPicPr>
        <xdr:cNvPr id="4" name="ID_4DB2405CA98F412C82FCB4AD76BC5B91" descr=""/>
        <xdr:cNvPicPr/>
      </xdr:nvPicPr>
      <xdr:blipFill>
        <a:blip r:embed="rId5"/>
        <a:stretch/>
      </xdr:blipFill>
      <xdr:spPr>
        <a:xfrm>
          <a:off x="15060600" y="5934240"/>
          <a:ext cx="2314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146160</xdr:colOff>
      <xdr:row>13</xdr:row>
      <xdr:rowOff>19080</xdr:rowOff>
    </xdr:from>
    <xdr:to>
      <xdr:col>16</xdr:col>
      <xdr:colOff>875880</xdr:colOff>
      <xdr:row>13</xdr:row>
      <xdr:rowOff>466560</xdr:rowOff>
    </xdr:to>
    <xdr:pic>
      <xdr:nvPicPr>
        <xdr:cNvPr id="5" name="ID_A10089B5A6F441F6B369E402E29DDBC6" descr=""/>
        <xdr:cNvPicPr/>
      </xdr:nvPicPr>
      <xdr:blipFill>
        <a:blip r:embed="rId6"/>
        <a:stretch/>
      </xdr:blipFill>
      <xdr:spPr>
        <a:xfrm>
          <a:off x="14811480" y="6543720"/>
          <a:ext cx="72972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395280</xdr:colOff>
      <xdr:row>10</xdr:row>
      <xdr:rowOff>19080</xdr:rowOff>
    </xdr:from>
    <xdr:to>
      <xdr:col>16</xdr:col>
      <xdr:colOff>626760</xdr:colOff>
      <xdr:row>10</xdr:row>
      <xdr:rowOff>466560</xdr:rowOff>
    </xdr:to>
    <xdr:pic>
      <xdr:nvPicPr>
        <xdr:cNvPr id="6" name="ID_FCBE592ADE3F4F2A95724CB2E450C280" descr=""/>
        <xdr:cNvPicPr/>
      </xdr:nvPicPr>
      <xdr:blipFill>
        <a:blip r:embed="rId7"/>
        <a:stretch/>
      </xdr:blipFill>
      <xdr:spPr>
        <a:xfrm>
          <a:off x="15060600" y="4714920"/>
          <a:ext cx="2314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146160</xdr:colOff>
      <xdr:row>7</xdr:row>
      <xdr:rowOff>19080</xdr:rowOff>
    </xdr:from>
    <xdr:to>
      <xdr:col>16</xdr:col>
      <xdr:colOff>875880</xdr:colOff>
      <xdr:row>7</xdr:row>
      <xdr:rowOff>466560</xdr:rowOff>
    </xdr:to>
    <xdr:pic>
      <xdr:nvPicPr>
        <xdr:cNvPr id="7" name="ID_538BA0729D7A4E2B9DFE273C7BC4A627" descr=""/>
        <xdr:cNvPicPr/>
      </xdr:nvPicPr>
      <xdr:blipFill>
        <a:blip r:embed="rId8"/>
        <a:stretch/>
      </xdr:blipFill>
      <xdr:spPr>
        <a:xfrm>
          <a:off x="14811480" y="2886120"/>
          <a:ext cx="72972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255600</xdr:colOff>
      <xdr:row>6</xdr:row>
      <xdr:rowOff>19080</xdr:rowOff>
    </xdr:from>
    <xdr:to>
      <xdr:col>13</xdr:col>
      <xdr:colOff>555840</xdr:colOff>
      <xdr:row>6</xdr:row>
      <xdr:rowOff>600120</xdr:rowOff>
    </xdr:to>
    <xdr:pic>
      <xdr:nvPicPr>
        <xdr:cNvPr id="8" name="ID_CF8264864E454F96A111408063B6DE45" descr=""/>
        <xdr:cNvPicPr/>
      </xdr:nvPicPr>
      <xdr:blipFill>
        <a:blip r:embed="rId9"/>
        <a:stretch/>
      </xdr:blipFill>
      <xdr:spPr>
        <a:xfrm>
          <a:off x="11500200" y="2276640"/>
          <a:ext cx="300240" cy="581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N10" activeCellId="0" sqref="N10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2" width="17.87"/>
    <col collapsed="false" customWidth="true" hidden="false" outlineLevel="0" max="5" min="5" style="1" width="10.12"/>
    <col collapsed="false" customWidth="true" hidden="false" outlineLevel="0" max="6" min="6" style="3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4" width="11.49"/>
    <col collapsed="false" customWidth="true" hidden="false" outlineLevel="0" max="15" min="15" style="5" width="22.99"/>
    <col collapsed="false" customWidth="true" hidden="false" outlineLevel="0" max="254" min="16" style="6" width="14.49"/>
  </cols>
  <sheetData>
    <row r="1" s="8" customFormat="tru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8" customFormat="true" ht="28.5" hidden="false" customHeight="true" outlineLevel="0" collapsed="false">
      <c r="A2" s="9" t="s">
        <v>1</v>
      </c>
      <c r="B2" s="9"/>
      <c r="C2" s="9"/>
      <c r="D2" s="9"/>
      <c r="E2" s="9"/>
      <c r="F2" s="9"/>
      <c r="G2" s="9" t="s">
        <v>2</v>
      </c>
      <c r="H2" s="9"/>
      <c r="I2" s="9"/>
      <c r="J2" s="9"/>
      <c r="K2" s="9"/>
      <c r="L2" s="10" t="s">
        <v>3</v>
      </c>
      <c r="M2" s="10"/>
      <c r="N2" s="11" t="s">
        <v>4</v>
      </c>
      <c r="O2" s="11"/>
    </row>
    <row r="3" s="8" customFormat="true" ht="27.75" hidden="false" customHeight="true" outlineLevel="0" collapsed="false">
      <c r="A3" s="9" t="s">
        <v>5</v>
      </c>
      <c r="B3" s="9"/>
      <c r="C3" s="9"/>
      <c r="D3" s="9"/>
      <c r="E3" s="9"/>
      <c r="F3" s="9"/>
      <c r="G3" s="9" t="s">
        <v>6</v>
      </c>
      <c r="H3" s="9"/>
      <c r="I3" s="9"/>
      <c r="J3" s="9"/>
      <c r="K3" s="9"/>
      <c r="L3" s="12" t="s">
        <v>7</v>
      </c>
      <c r="M3" s="12"/>
      <c r="N3" s="11" t="s">
        <v>4</v>
      </c>
      <c r="O3" s="11"/>
    </row>
    <row r="4" s="8" customFormat="true" ht="22.5" hidden="false" customHeight="true" outlineLevel="0" collapsed="false">
      <c r="A4" s="13" t="s">
        <v>8</v>
      </c>
      <c r="B4" s="13"/>
      <c r="C4" s="14" t="s">
        <v>9</v>
      </c>
      <c r="D4" s="15" t="s">
        <v>10</v>
      </c>
      <c r="E4" s="14"/>
      <c r="F4" s="16" t="n">
        <f aca="false">SUM(F5:F478)</f>
        <v>4472</v>
      </c>
      <c r="G4" s="16"/>
      <c r="H4" s="16" t="n">
        <f aca="false">SUM(H5:H478)</f>
        <v>4133</v>
      </c>
      <c r="I4" s="16" t="n">
        <f aca="false">SUM(I5:I478)</f>
        <v>339</v>
      </c>
      <c r="J4" s="16" t="n">
        <f aca="false">SUM(J5:J478)</f>
        <v>0</v>
      </c>
      <c r="K4" s="16" t="n">
        <f aca="false">SUM(K5:K478)</f>
        <v>0</v>
      </c>
      <c r="L4" s="12" t="s">
        <v>11</v>
      </c>
      <c r="M4" s="12"/>
      <c r="N4" s="12" t="s">
        <v>12</v>
      </c>
      <c r="O4" s="12"/>
    </row>
    <row r="5" s="8" customFormat="true" ht="22.5" hidden="false" customHeight="true" outlineLevel="0" collapsed="false">
      <c r="A5" s="12" t="s">
        <v>13</v>
      </c>
      <c r="B5" s="12" t="s">
        <v>14</v>
      </c>
      <c r="C5" s="12" t="s">
        <v>15</v>
      </c>
      <c r="D5" s="17" t="s">
        <v>16</v>
      </c>
      <c r="E5" s="18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9" t="s">
        <v>25</v>
      </c>
      <c r="N5" s="19" t="s">
        <v>26</v>
      </c>
      <c r="O5" s="19" t="s">
        <v>27</v>
      </c>
    </row>
    <row r="6" s="8" customFormat="true" ht="48" hidden="false" customHeight="true" outlineLevel="0" collapsed="false">
      <c r="A6" s="20" t="n">
        <v>1</v>
      </c>
      <c r="B6" s="21" t="str">
        <f aca="false">IF(C6&lt;&gt;"",$N$3,"")</f>
        <v>20261002</v>
      </c>
      <c r="C6" s="22" t="s">
        <v>28</v>
      </c>
      <c r="D6" s="23" t="s">
        <v>29</v>
      </c>
      <c r="E6" s="23"/>
      <c r="F6" s="24" t="n">
        <v>300</v>
      </c>
      <c r="G6" s="21" t="n">
        <v>56</v>
      </c>
      <c r="H6" s="21" t="n">
        <v>299</v>
      </c>
      <c r="I6" s="21" t="n">
        <v>1</v>
      </c>
      <c r="J6" s="21"/>
      <c r="K6" s="21"/>
      <c r="L6" s="21" t="n">
        <v>0.1</v>
      </c>
      <c r="M6" s="25" t="s">
        <v>30</v>
      </c>
      <c r="N6" s="26" t="inlineStr">
        <is>
          <t>2029-02-28</t>
        </is>
      </c>
      <c r="O6" s="27" t="s">
        <v>31</v>
      </c>
      <c r="P6" s="28" t="s">
        <v>32</v>
      </c>
    </row>
    <row r="7" s="8" customFormat="true" ht="48" hidden="false" customHeight="true" outlineLevel="0" collapsed="false">
      <c r="A7" s="20" t="n">
        <v>2</v>
      </c>
      <c r="B7" s="21" t="str">
        <f aca="false">IF(C7&lt;&gt;"",$N$3,"")</f>
        <v>20261002</v>
      </c>
      <c r="C7" s="22" t="s">
        <v>33</v>
      </c>
      <c r="D7" s="23" t="s">
        <v>34</v>
      </c>
      <c r="E7" s="23"/>
      <c r="F7" s="24" t="n">
        <v>510</v>
      </c>
      <c r="G7" s="21" t="n">
        <v>30</v>
      </c>
      <c r="H7" s="21" t="n">
        <v>509</v>
      </c>
      <c r="I7" s="21" t="n">
        <v>1</v>
      </c>
      <c r="J7" s="21"/>
      <c r="K7" s="21"/>
      <c r="L7" s="21" t="n">
        <v>0.3</v>
      </c>
      <c r="M7" s="25" t="s">
        <v>35</v>
      </c>
      <c r="N7" s="29" t="inlineStr">
        <is>
          <t>2028-08-01</t>
        </is>
      </c>
      <c r="O7" s="27" t="s">
        <v>31</v>
      </c>
      <c r="P7" s="28" t="s">
        <v>32</v>
      </c>
    </row>
    <row r="8" s="8" customFormat="true" ht="48" hidden="false" customHeight="true" outlineLevel="0" collapsed="false">
      <c r="A8" s="20" t="n">
        <v>3</v>
      </c>
      <c r="B8" s="21" t="str">
        <f aca="false">IF(C8&lt;&gt;"",$N$3,"")</f>
        <v>20261002</v>
      </c>
      <c r="C8" s="22" t="s">
        <v>36</v>
      </c>
      <c r="D8" s="23" t="s">
        <v>37</v>
      </c>
      <c r="E8" s="23"/>
      <c r="F8" s="24" t="n">
        <v>80</v>
      </c>
      <c r="G8" s="21" t="s">
        <v>38</v>
      </c>
      <c r="H8" s="21" t="n">
        <v>78</v>
      </c>
      <c r="I8" s="21" t="n">
        <v>2</v>
      </c>
      <c r="J8" s="21"/>
      <c r="K8" s="21"/>
      <c r="L8" s="21" t="n">
        <v>0.27</v>
      </c>
      <c r="M8" s="25" t="s">
        <v>39</v>
      </c>
      <c r="N8" s="26" t="inlineStr">
        <is>
          <t>2028-05-01</t>
        </is>
      </c>
      <c r="O8" s="27" t="s">
        <v>31</v>
      </c>
      <c r="P8" s="8" t="s">
        <v>40</v>
      </c>
    </row>
    <row r="9" s="8" customFormat="true" ht="48" hidden="false" customHeight="true" outlineLevel="0" collapsed="false">
      <c r="A9" s="20" t="n">
        <v>4</v>
      </c>
      <c r="B9" s="21" t="str">
        <f aca="false">IF(C9&lt;&gt;"",$N$3,"")</f>
        <v>20261002</v>
      </c>
      <c r="C9" s="22" t="s">
        <v>41</v>
      </c>
      <c r="D9" s="23" t="s">
        <v>42</v>
      </c>
      <c r="E9" s="23"/>
      <c r="F9" s="24" t="n">
        <v>1000</v>
      </c>
      <c r="G9" s="21" t="n">
        <v>12</v>
      </c>
      <c r="H9" s="21" t="n">
        <v>999</v>
      </c>
      <c r="I9" s="21" t="n">
        <v>1</v>
      </c>
      <c r="J9" s="21"/>
      <c r="K9" s="21"/>
      <c r="L9" s="21" t="n">
        <v>0.65</v>
      </c>
      <c r="M9" s="25" t="s">
        <v>43</v>
      </c>
      <c r="N9" s="26" t="inlineStr">
        <is>
          <t>2029-05-31</t>
        </is>
      </c>
      <c r="O9" s="27" t="s">
        <v>44</v>
      </c>
      <c r="P9" s="28" t="s">
        <v>32</v>
      </c>
    </row>
    <row r="10" s="8" customFormat="true" ht="48" hidden="false" customHeight="true" outlineLevel="0" collapsed="false">
      <c r="A10" s="20" t="n">
        <v>5</v>
      </c>
      <c r="B10" s="21" t="str">
        <f aca="false">IF(C10&lt;&gt;"",$N$3,"")</f>
        <v>20261002</v>
      </c>
      <c r="C10" s="30" t="s">
        <v>45</v>
      </c>
      <c r="D10" s="23" t="s">
        <v>46</v>
      </c>
      <c r="E10" s="23"/>
      <c r="F10" s="24" t="n">
        <v>120</v>
      </c>
      <c r="G10" s="21" t="s">
        <v>38</v>
      </c>
      <c r="H10" s="21" t="n">
        <v>120</v>
      </c>
      <c r="I10" s="21"/>
      <c r="J10" s="21"/>
      <c r="K10" s="21"/>
      <c r="L10" s="21" t="n">
        <v>0.45</v>
      </c>
      <c r="M10" s="25" t="s">
        <v>47</v>
      </c>
      <c r="N10" s="26" t="inlineStr">
        <is>
          <t>2028-09-18</t>
        </is>
      </c>
      <c r="O10" s="27" t="s">
        <v>48</v>
      </c>
    </row>
    <row r="11" s="8" customFormat="true" ht="48" hidden="false" customHeight="true" outlineLevel="0" collapsed="false">
      <c r="A11" s="20" t="n">
        <v>6</v>
      </c>
      <c r="B11" s="21" t="str">
        <f aca="false">IF(C11&lt;&gt;"",$N$3,"")</f>
        <v>20261002</v>
      </c>
      <c r="C11" s="31" t="s">
        <v>49</v>
      </c>
      <c r="D11" s="23" t="s">
        <v>50</v>
      </c>
      <c r="E11" s="23"/>
      <c r="F11" s="32" t="n">
        <v>1232</v>
      </c>
      <c r="G11" s="33" t="n">
        <v>36</v>
      </c>
      <c r="H11" s="21" t="n">
        <v>900</v>
      </c>
      <c r="I11" s="21" t="n">
        <v>8</v>
      </c>
      <c r="J11" s="21"/>
      <c r="K11" s="21"/>
      <c r="L11" s="33" t="n">
        <v>0.19</v>
      </c>
      <c r="M11" s="25" t="s">
        <v>51</v>
      </c>
      <c r="N11" s="26" t="inlineStr">
        <is>
          <t>2029-02-04</t>
        </is>
      </c>
      <c r="O11" s="27" t="s">
        <v>48</v>
      </c>
      <c r="P11" s="8" t="s">
        <v>52</v>
      </c>
    </row>
    <row r="12" s="8" customFormat="true" ht="48" hidden="false" customHeight="true" outlineLevel="0" collapsed="false">
      <c r="A12" s="20"/>
      <c r="B12" s="21" t="str">
        <f aca="false">IF(C12&lt;&gt;"",$N$3,"")</f>
        <v>20261002</v>
      </c>
      <c r="C12" s="31" t="s">
        <v>49</v>
      </c>
      <c r="D12" s="23" t="s">
        <v>50</v>
      </c>
      <c r="E12" s="34"/>
      <c r="F12" s="32"/>
      <c r="G12" s="33"/>
      <c r="H12" s="21"/>
      <c r="I12" s="21" t="n">
        <v>180</v>
      </c>
      <c r="J12" s="21"/>
      <c r="K12" s="21"/>
      <c r="L12" s="33"/>
      <c r="M12" s="25" t="s">
        <v>53</v>
      </c>
      <c r="N12" s="26" t="inlineStr">
        <is>
          <t>2028-11-11</t>
        </is>
      </c>
      <c r="O12" s="27" t="s">
        <v>48</v>
      </c>
      <c r="P12" s="8" t="s">
        <v>54</v>
      </c>
    </row>
    <row r="13" s="8" customFormat="true" ht="48" hidden="false" customHeight="true" outlineLevel="0" collapsed="false">
      <c r="A13" s="20"/>
      <c r="B13" s="21" t="str">
        <f aca="false">IF(C13&lt;&gt;"",$N$3,"")</f>
        <v>20261002</v>
      </c>
      <c r="C13" s="31" t="s">
        <v>49</v>
      </c>
      <c r="D13" s="23" t="s">
        <v>50</v>
      </c>
      <c r="E13" s="34"/>
      <c r="F13" s="32"/>
      <c r="G13" s="33"/>
      <c r="H13" s="21"/>
      <c r="I13" s="21" t="n">
        <v>108</v>
      </c>
      <c r="J13" s="21"/>
      <c r="K13" s="21"/>
      <c r="L13" s="33"/>
      <c r="M13" s="25" t="s">
        <v>55</v>
      </c>
      <c r="N13" s="26" t="inlineStr">
        <is>
          <t>2029-02-05</t>
        </is>
      </c>
      <c r="O13" s="27" t="s">
        <v>48</v>
      </c>
      <c r="P13" s="8" t="s">
        <v>56</v>
      </c>
    </row>
    <row r="14" s="8" customFormat="true" ht="48" hidden="false" customHeight="true" outlineLevel="0" collapsed="false">
      <c r="A14" s="20"/>
      <c r="B14" s="21" t="str">
        <f aca="false">IF(C14&lt;&gt;"",$N$3,"")</f>
        <v>20261002</v>
      </c>
      <c r="C14" s="31" t="s">
        <v>49</v>
      </c>
      <c r="D14" s="23" t="s">
        <v>50</v>
      </c>
      <c r="E14" s="34"/>
      <c r="F14" s="32"/>
      <c r="G14" s="33"/>
      <c r="H14" s="21"/>
      <c r="I14" s="21" t="n">
        <v>36</v>
      </c>
      <c r="J14" s="21"/>
      <c r="K14" s="21"/>
      <c r="L14" s="33"/>
      <c r="M14" s="25" t="s">
        <v>57</v>
      </c>
      <c r="N14" s="26" t="inlineStr">
        <is>
          <t>2029-03-24</t>
        </is>
      </c>
      <c r="O14" s="27" t="s">
        <v>48</v>
      </c>
      <c r="P14" s="8" t="s">
        <v>58</v>
      </c>
    </row>
    <row r="15" s="8" customFormat="true" ht="48" hidden="false" customHeight="true" outlineLevel="0" collapsed="false">
      <c r="A15" s="20" t="n">
        <v>7</v>
      </c>
      <c r="B15" s="20" t="str">
        <f aca="false">IF(C15&lt;&gt;"",$N$3,"")</f>
        <v>20261002</v>
      </c>
      <c r="C15" s="35" t="s">
        <v>59</v>
      </c>
      <c r="D15" s="34" t="s">
        <v>60</v>
      </c>
      <c r="E15" s="34"/>
      <c r="F15" s="32" t="n">
        <v>470</v>
      </c>
      <c r="G15" s="21" t="n">
        <v>30</v>
      </c>
      <c r="H15" s="21" t="n">
        <v>470</v>
      </c>
      <c r="I15" s="21"/>
      <c r="J15" s="21"/>
      <c r="K15" s="21"/>
      <c r="L15" s="21" t="n">
        <v>0.23</v>
      </c>
      <c r="M15" s="25" t="s">
        <v>61</v>
      </c>
      <c r="N15" s="26" t="inlineStr">
        <is>
          <t>2028-10-01</t>
        </is>
      </c>
      <c r="O15" s="27" t="s">
        <v>48</v>
      </c>
    </row>
    <row r="16" s="8" customFormat="true" ht="48" hidden="false" customHeight="true" outlineLevel="0" collapsed="false">
      <c r="A16" s="20" t="n">
        <v>8</v>
      </c>
      <c r="B16" s="21" t="str">
        <f aca="false">IF(C16&lt;&gt;"",$N$3,"")</f>
        <v>20261002</v>
      </c>
      <c r="C16" s="31" t="s">
        <v>62</v>
      </c>
      <c r="D16" s="23" t="s">
        <v>63</v>
      </c>
      <c r="E16" s="23"/>
      <c r="F16" s="24" t="n">
        <v>230</v>
      </c>
      <c r="G16" s="21" t="n">
        <v>36</v>
      </c>
      <c r="H16" s="21" t="n">
        <v>229</v>
      </c>
      <c r="I16" s="21" t="n">
        <v>1</v>
      </c>
      <c r="J16" s="21"/>
      <c r="K16" s="21"/>
      <c r="L16" s="21" t="n">
        <v>0.065</v>
      </c>
      <c r="M16" s="25" t="s">
        <v>64</v>
      </c>
      <c r="N16" s="26" t="inlineStr">
        <is>
          <t>2028-09-30</t>
        </is>
      </c>
      <c r="O16" s="27" t="s">
        <v>48</v>
      </c>
      <c r="P16" s="8" t="s">
        <v>65</v>
      </c>
    </row>
    <row r="17" s="8" customFormat="true" ht="48" hidden="false" customHeight="true" outlineLevel="0" collapsed="false">
      <c r="A17" s="20" t="n">
        <v>9</v>
      </c>
      <c r="B17" s="21" t="str">
        <f aca="false">IF(C17&lt;&gt;"",$N$3,"")</f>
        <v>20261002</v>
      </c>
      <c r="C17" s="31" t="s">
        <v>66</v>
      </c>
      <c r="D17" s="23" t="s">
        <v>67</v>
      </c>
      <c r="E17" s="23"/>
      <c r="F17" s="36" t="n">
        <v>10</v>
      </c>
      <c r="G17" s="21" t="s">
        <v>38</v>
      </c>
      <c r="H17" s="36" t="n">
        <v>10</v>
      </c>
      <c r="I17" s="21"/>
      <c r="J17" s="21"/>
      <c r="K17" s="21"/>
      <c r="L17" s="21" t="n">
        <v>0.27</v>
      </c>
      <c r="M17" s="25" t="s">
        <v>68</v>
      </c>
      <c r="N17" s="26" t="inlineStr">
        <is>
          <t>2028-11-30</t>
        </is>
      </c>
      <c r="O17" s="27" t="s">
        <v>48</v>
      </c>
    </row>
    <row r="18" s="8" customFormat="true" ht="48" hidden="false" customHeight="true" outlineLevel="0" collapsed="false">
      <c r="A18" s="20" t="n">
        <v>10</v>
      </c>
      <c r="B18" s="21" t="str">
        <f aca="false">IF(C18&lt;&gt;"",$N$3,"")</f>
        <v>20261002</v>
      </c>
      <c r="C18" s="31" t="s">
        <v>69</v>
      </c>
      <c r="D18" s="23" t="s">
        <v>70</v>
      </c>
      <c r="E18" s="23"/>
      <c r="F18" s="36" t="n">
        <v>20</v>
      </c>
      <c r="G18" s="21" t="s">
        <v>38</v>
      </c>
      <c r="H18" s="36" t="n">
        <v>20</v>
      </c>
      <c r="I18" s="21"/>
      <c r="J18" s="21"/>
      <c r="K18" s="21"/>
      <c r="L18" s="21" t="n">
        <v>0.27</v>
      </c>
      <c r="M18" s="25" t="s">
        <v>71</v>
      </c>
      <c r="N18" s="26" t="inlineStr">
        <is>
          <t>2028-11-30</t>
        </is>
      </c>
      <c r="O18" s="27" t="s">
        <v>48</v>
      </c>
    </row>
    <row r="19" customFormat="false" ht="48" hidden="false" customHeight="true" outlineLevel="0" collapsed="false">
      <c r="A19" s="37" t="n">
        <v>11</v>
      </c>
      <c r="B19" s="38" t="str">
        <f aca="false">IF(C19&lt;&gt;"",$N$3,"")</f>
        <v>20261002</v>
      </c>
      <c r="C19" s="37" t="s">
        <v>72</v>
      </c>
      <c r="D19" s="39" t="s">
        <v>73</v>
      </c>
      <c r="E19" s="37"/>
      <c r="F19" s="40" t="n">
        <v>500</v>
      </c>
      <c r="G19" s="21" t="s">
        <v>38</v>
      </c>
      <c r="H19" s="40" t="n">
        <v>499</v>
      </c>
      <c r="I19" s="37" t="n">
        <v>1</v>
      </c>
      <c r="J19" s="37"/>
      <c r="K19" s="37"/>
      <c r="L19" s="37" t="n">
        <v>0.12</v>
      </c>
      <c r="M19" s="37" t="s">
        <v>74</v>
      </c>
      <c r="N19" s="41" t="inlineStr">
        <is>
          <t>2027-11-01</t>
        </is>
      </c>
      <c r="O19" s="27" t="s">
        <v>48</v>
      </c>
      <c r="P19" s="6" t="s">
        <v>75</v>
      </c>
    </row>
    <row r="20" customFormat="false" ht="45" hidden="false" customHeight="true" outlineLevel="0" collapsed="false">
      <c r="B20" s="42" t="str">
        <f aca="false">IF(C20&lt;&gt;"",$N$3,"")</f>
        <v>20261002</v>
      </c>
      <c r="C20" s="1" t="s">
        <v>76</v>
      </c>
    </row>
    <row r="21" customFormat="false" ht="45" hidden="false" customHeight="true" outlineLevel="0" collapsed="false">
      <c r="B21" s="42" t="str">
        <f aca="false">IF(C21&lt;&gt;"",$N$3,"")</f>
        <v/>
      </c>
    </row>
    <row r="22" customFormat="false" ht="45" hidden="false" customHeight="true" outlineLevel="0" collapsed="false">
      <c r="B22" s="42" t="str">
        <f aca="false">IF(C22&lt;&gt;"",$N$3,"")</f>
        <v/>
      </c>
    </row>
    <row r="23" customFormat="false" ht="45" hidden="false" customHeight="true" outlineLevel="0" collapsed="false">
      <c r="B23" s="42" t="str">
        <f aca="false">IF(C23&lt;&gt;"",$N$3,"")</f>
        <v/>
      </c>
    </row>
    <row r="24" customFormat="false" ht="45" hidden="false" customHeight="true" outlineLevel="0" collapsed="false">
      <c r="B24" s="42" t="str">
        <f aca="false">IF(C24&lt;&gt;"",$N$3,"")</f>
        <v/>
      </c>
    </row>
    <row r="25" customFormat="false" ht="45" hidden="false" customHeight="true" outlineLevel="0" collapsed="false">
      <c r="B25" s="42" t="str">
        <f aca="false">IF(C25&lt;&gt;"",$N$3,"")</f>
        <v/>
      </c>
    </row>
    <row r="26" customFormat="false" ht="45" hidden="false" customHeight="true" outlineLevel="0" collapsed="false">
      <c r="B26" s="42" t="str">
        <f aca="false">IF(C26&lt;&gt;"",$N$3,"")</f>
        <v/>
      </c>
    </row>
    <row r="27" customFormat="false" ht="45" hidden="false" customHeight="true" outlineLevel="0" collapsed="false">
      <c r="B27" s="42" t="str">
        <f aca="false">IF(C27&lt;&gt;"",$N$3,"")</f>
        <v/>
      </c>
    </row>
    <row r="28" customFormat="false" ht="45" hidden="false" customHeight="true" outlineLevel="0" collapsed="false">
      <c r="B28" s="42" t="str">
        <f aca="false">IF(C28&lt;&gt;"",$N$3,"")</f>
        <v/>
      </c>
    </row>
  </sheetData>
  <autoFilter ref="A5:IT28"/>
  <mergeCells count="16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11:A14"/>
    <mergeCell ref="F11:F14"/>
    <mergeCell ref="G11:G14"/>
    <mergeCell ref="L11:L14"/>
  </mergeCells>
  <conditionalFormatting sqref="O6:O9">
    <cfRule type="expression" priority="2" aboveAverage="0" equalAverage="0" bottom="0" percent="0" rank="0" text="" dxfId="4">
      <formula>$A6&lt;&gt;""</formula>
    </cfRule>
  </conditionalFormatting>
  <conditionalFormatting sqref="F6:F11 F15:F16">
    <cfRule type="expression" priority="3" aboveAverage="0" equalAverage="0" bottom="0" percent="0" rank="0" text="" dxfId="5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42" width="34.25"/>
  </cols>
  <sheetData>
    <row r="1" customFormat="false" ht="160" hidden="false" customHeight="true" outlineLevel="0" collapsed="false">
      <c r="A1" s="38"/>
      <c r="B1" s="38"/>
      <c r="C1" s="38"/>
      <c r="D1" s="38"/>
      <c r="E1" s="38"/>
      <c r="F1" s="38"/>
      <c r="G1" s="38"/>
      <c r="H1" s="38"/>
      <c r="I1" s="38"/>
      <c r="J1" s="38"/>
    </row>
    <row r="2" customFormat="false" ht="160" hidden="false" customHeight="true" outlineLevel="0" collapsed="false">
      <c r="A2" s="38"/>
      <c r="B2" s="38"/>
      <c r="C2" s="38"/>
      <c r="D2" s="38"/>
      <c r="E2" s="38"/>
      <c r="F2" s="38"/>
      <c r="G2" s="38"/>
      <c r="H2" s="38"/>
      <c r="I2" s="38"/>
      <c r="J2" s="3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2026-10-03T18:17:13Z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F709314774CC44D6A48141385C895FA9_13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1</vt:bool>
  </property>
</Properties>
</file>