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729238210448" sheetId="2" r:id="rId2"/>
  </sheets>
  <definedNames>
    <definedName name="_xlnm._FilterDatabase" localSheetId="0" hidden="1">Sheet1!$A$1:$M$13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<sst xmlns="http://schemas.openxmlformats.org/spreadsheetml/2006/main" count="51" uniqueCount="49">
  <si>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理 货 报 告</t>
  </si>
  <si>
    <t>客户名称</t>
  </si>
  <si>
    <t>沃尔玛</t>
  </si>
  <si>
    <t>入仓时间</t>
  </si>
  <si>
    <t>2026.07.01</t>
  </si>
  <si>
    <t>理货时间</t>
  </si>
  <si>
    <t>入库单号</t>
  </si>
  <si>
    <t>RK260626013331756718</t>
  </si>
  <si>
    <t>库房名称</t>
  </si>
  <si>
    <t>平潭3号库</t>
  </si>
  <si>
    <t>报关单号</t>
  </si>
  <si>
    <t>无</t>
  </si>
  <si>
    <t>理货人</t>
  </si>
  <si>
    <t>杨云凤</t>
  </si>
  <si>
    <t>复核人</t>
  </si>
  <si>
    <t>金月</t>
  </si>
  <si>
    <t>合同号</t>
  </si>
  <si>
    <t>WMDJ - 4920</t>
  </si>
  <si>
    <t>序号</t>
  </si>
  <si>
    <t>采购合同号</t>
  </si>
  <si>
    <t>商品条码</t>
  </si>
  <si>
    <t>商品品名</t>
  </si>
  <si>
    <t>保质期</t>
  </si>
  <si>
    <t>采购单数量</t>
  </si>
  <si>
    <t>理货数量</t>
  </si>
  <si>
    <t>批次号</t>
  </si>
  <si>
    <t>实到保质期</t>
  </si>
  <si>
    <t>良品数量</t>
  </si>
  <si>
    <t>残次品数量</t>
  </si>
  <si>
    <t>差异数量</t>
  </si>
  <si>
    <t>备注</t>
  </si>
  <si>
    <t>729238210462</t>
  </si>
  <si>
    <t>Shiseido资生堂悦薇珀翡亮肤乳滋润型100ml</t>
  </si>
  <si>
    <t>5238N5</t>
  </si>
  <si>
    <t>5233L5</t>
  </si>
  <si>
    <t>729238210448</t>
  </si>
  <si>
    <t>Shiseido资生堂悦薇珀翡亮肤水滋润型150ml</t>
  </si>
  <si>
    <t>5168G5</t>
  </si>
  <si>
    <t>变形2个</t>
  </si>
  <si>
    <t>729238210431</t>
  </si>
  <si>
    <t>Shiseido资生堂悦薇珀翡亮肤水清爽型150ml</t>
  </si>
  <si>
    <t>5251N5</t>
  </si>
  <si>
    <t>5181J5</t>
  </si>
  <si>
    <t>5252O5</t>
  </si>
  <si>
    <t xml:space="preserve">729238210455 </t>
  </si>
  <si>
    <t>Shiseido资生堂悦薇珀翡亮肤乳清爽型100ml</t>
  </si>
  <si>
    <t>5296J5</t>
  </si>
  <si>
    <t>共计：</t>
  </si>
  <si>
    <t>理货报告注意事项请商家必读:
1、商品检验问题: 仓库理货时只是抽查商品外观，并不会对商品拆包装，如产生空壳、商品内部的品质质量问题，由贵公司处理;
2、商品效期/批次问题: 库房按照进仓每箱抽检比例进行抽查，非全检批次/效期。若商品进仓箱子存在混多效期/批次请在理货数据中回复说明，如不回复说明，库房默认为按库房抽查的效期录入; 
3、如贵公司的商品有特殊需求或需要对商品进行全检请提前邮件告知 (如:恒温存储、 加气柱、贴码、撕码等)                                                                                                                                    
4、保质期以月份为维度维护进行效期管理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</si>
</sst>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490855</xdr:colOff>
      <xdr:row>19</xdr:row>
      <xdr:rowOff>161290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3224530" cy="340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9525</xdr:rowOff>
    </xdr:from>
    <xdr:to>
      <xdr:col>11</xdr:col>
      <xdr:colOff>203835</xdr:colOff>
      <xdr:row>19</xdr:row>
      <xdr:rowOff>154305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29610" y="9525"/>
          <a:ext cx="4518025" cy="3402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>
  <sheetPr codeName="Sheet1">
    <pageSetUpPr fitToPage="1"/>
  </sheetPr>
  <dimension ref="A1:M15"/>
  <sheetViews>
    <sheetView tabSelected="1" zoomScale="70" zoomScaleNormal="70" workbookViewId="0">
      <selection activeCell="E20" sqref="E20"/>
    </sheetView>
  </sheetViews>
  <sheetFormatPr defaultColWidth="9" defaultRowHeight="22.5"/>
  <cols>
    <col min="1" max="1" width="13.8166666666667" style="2" customWidth="1"/>
    <col min="2" max="3" width="25.625" style="3" customWidth="1"/>
    <col min="4" max="4" width="62.1416666666667" style="4" customWidth="1"/>
    <col min="5" max="5" width="22.625" style="2" customWidth="1"/>
    <col min="6" max="6" width="17.375" style="2" customWidth="1"/>
    <col min="7" max="8" width="17.6416666666667" style="2" customWidth="1"/>
    <col min="9" max="10" width="17.875" style="2" customWidth="1"/>
    <col min="11" max="11" width="21.25" style="5" customWidth="1"/>
    <col min="12" max="12" width="13.125" style="5" customWidth="1"/>
    <col min="13" max="13" width="44.2833333333333" style="5" customWidth="1"/>
    <col min="14" max="14" width="115.883333333333" style="1" customWidth="1"/>
    <col min="15" max="16384" width="9" style="1"/>
  </cols>
  <sheetData>
    <row r="1" s="1" customFormat="1" ht="45" customHeight="1" spans="1:13">
      <c r="A1" s="6" t="s">
        <v>0</v>
      </c>
      <c r="B1" s="7"/>
      <c r="C1" s="7"/>
      <c r="D1" s="8"/>
      <c r="E1" s="6"/>
      <c r="F1" s="6"/>
      <c r="G1" s="6"/>
      <c r="H1" s="6"/>
      <c r="I1" s="6"/>
      <c r="J1" s="6"/>
      <c r="K1" s="9"/>
      <c r="L1" s="9"/>
      <c r="M1" s="9"/>
    </row>
    <row r="2" s="2" customFormat="1" ht="47" customHeight="1" spans="1:13">
      <c r="A2" s="10" t="s">
        <v>1</v>
      </c>
      <c r="B2" s="11"/>
      <c r="C2" s="12" t="s">
        <v>2</v>
      </c>
      <c r="D2" s="13" t="s">
        <v>3</v>
      </c>
      <c r="E2" s="13" t="s">
        <v>4</v>
      </c>
      <c r="F2" s="14" t="s">
        <v>5</v>
      </c>
      <c r="G2" s="15" t="s">
        <v>4</v>
      </c>
      <c r="H2" s="16"/>
      <c r="I2" s="14" t="s">
        <v>6</v>
      </c>
      <c r="J2" s="17" t="s">
        <v>7</v>
      </c>
      <c r="K2" s="18"/>
      <c r="L2" s="19" t="s">
        <v>8</v>
      </c>
      <c r="M2" s="19" t="s">
        <v>9</v>
      </c>
    </row>
    <row r="3" s="2" customFormat="1" ht="47" customHeight="1" spans="1:13">
      <c r="A3" s="10" t="s">
        <v>10</v>
      </c>
      <c r="B3" s="11"/>
      <c r="C3" s="12" t="s">
        <v>11</v>
      </c>
      <c r="D3" s="13" t="s">
        <v>12</v>
      </c>
      <c r="E3" s="13" t="s">
        <v>13</v>
      </c>
      <c r="F3" s="14" t="s">
        <v>14</v>
      </c>
      <c r="G3" s="10" t="s">
        <v>15</v>
      </c>
      <c r="H3" s="11"/>
      <c r="I3" s="10" t="s">
        <v>16</v>
      </c>
      <c r="J3" s="12" t="s">
        <v>17</v>
      </c>
      <c r="K3" s="20"/>
      <c r="L3" s="20"/>
      <c r="M3" s="20"/>
    </row>
    <row r="4" s="2" customFormat="1" ht="48" customHeight="1" spans="1:13">
      <c r="A4" s="21" t="s">
        <v>18</v>
      </c>
      <c r="B4" s="22" t="s">
        <v>19</v>
      </c>
      <c r="C4" s="22" t="s">
        <v>20</v>
      </c>
      <c r="D4" s="19" t="s">
        <v>21</v>
      </c>
      <c r="E4" s="22" t="s">
        <v>22</v>
      </c>
      <c r="F4" s="21" t="s">
        <v>23</v>
      </c>
      <c r="G4" s="21" t="s">
        <v>24</v>
      </c>
      <c r="H4" s="21" t="s">
        <v>25</v>
      </c>
      <c r="I4" s="21" t="s">
        <v>26</v>
      </c>
      <c r="J4" s="21" t="s">
        <v>27</v>
      </c>
      <c r="K4" s="21" t="s">
        <v>28</v>
      </c>
      <c r="L4" s="21" t="s">
        <v>29</v>
      </c>
      <c r="M4" s="21" t="s">
        <v>30</v>
      </c>
    </row>
    <row r="5" s="2" customFormat="1" ht="48" customHeight="1" spans="1:13">
      <c r="A5" s="23">
        <v>1</v>
      </c>
      <c r="B5" s="24" t="s">
        <v>17</v>
      </c>
      <c r="C5" s="23" t="s">
        <v>31</v>
      </c>
      <c r="D5" s="23" t="s">
        <v>32</v>
      </c>
      <c r="E5" s="23">
        <v>1095</v>
      </c>
      <c r="F5" s="23">
        <v>1673</v>
      </c>
      <c r="G5" s="25">
        <v>1480</v>
      </c>
      <c r="H5" s="26" t="s">
        <v>33</v>
      </c>
      <c r="I5" s="21" t="inlineStr">
        <is>
          <t>2028-08-26</t>
        </is>
      </c>
      <c r="J5" s="25">
        <f>G5-K5</f>
        <v>1480</v>
      </c>
      <c r="K5" s="27">
        <v>0</v>
      </c>
      <c r="L5" s="27">
        <v>0</v>
      </c>
      <c r="M5" s="20"/>
    </row>
    <row r="6" s="2" customFormat="1" ht="48" customHeight="1" spans="1:13">
      <c r="A6" s="28"/>
      <c r="B6" s="29"/>
      <c r="C6" s="28"/>
      <c r="D6" s="28"/>
      <c r="E6" s="28"/>
      <c r="F6" s="28"/>
      <c r="G6" s="25">
        <v>193</v>
      </c>
      <c r="H6" s="26" t="s">
        <v>34</v>
      </c>
      <c r="I6" s="21" t="inlineStr">
        <is>
          <t>2028-08-21</t>
        </is>
      </c>
      <c r="J6" s="25">
        <f t="shared" ref="J6:J11" si="0">G6-K6</f>
        <v>193</v>
      </c>
      <c r="K6" s="27">
        <v>0</v>
      </c>
      <c r="L6" s="27">
        <v>0</v>
      </c>
      <c r="M6" s="20"/>
    </row>
    <row r="7" s="2" customFormat="1" ht="48" customHeight="1" spans="1:13">
      <c r="A7" s="21">
        <v>2</v>
      </c>
      <c r="B7" s="29"/>
      <c r="C7" s="22" t="s">
        <v>35</v>
      </c>
      <c r="D7" s="13" t="s">
        <v>36</v>
      </c>
      <c r="E7" s="30">
        <v>1095</v>
      </c>
      <c r="F7" s="30">
        <v>1673</v>
      </c>
      <c r="G7" s="25">
        <v>1673</v>
      </c>
      <c r="H7" s="26" t="s">
        <v>37</v>
      </c>
      <c r="I7" s="21" t="inlineStr">
        <is>
          <t>2028-06-17</t>
        </is>
      </c>
      <c r="J7" s="25">
        <f t="shared" si="0"/>
        <v>1671</v>
      </c>
      <c r="K7" s="27">
        <v>2</v>
      </c>
      <c r="L7" s="27">
        <v>0</v>
      </c>
      <c r="M7" s="20" t="s">
        <v>38</v>
      </c>
    </row>
    <row r="8" s="2" customFormat="1" ht="48" customHeight="1" spans="1:13">
      <c r="A8" s="23">
        <v>3</v>
      </c>
      <c r="B8" s="29"/>
      <c r="C8" s="23" t="s">
        <v>39</v>
      </c>
      <c r="D8" s="23" t="s">
        <v>40</v>
      </c>
      <c r="E8" s="23">
        <v>1095</v>
      </c>
      <c r="F8" s="23">
        <v>2000</v>
      </c>
      <c r="G8" s="25">
        <v>1449</v>
      </c>
      <c r="H8" s="26" t="s">
        <v>41</v>
      </c>
      <c r="I8" s="21" t="inlineStr">
        <is>
          <t>2028-09-08</t>
        </is>
      </c>
      <c r="J8" s="25">
        <f t="shared" si="0"/>
        <v>1449</v>
      </c>
      <c r="K8" s="27">
        <v>0</v>
      </c>
      <c r="L8" s="27">
        <v>0</v>
      </c>
      <c r="M8" s="20"/>
    </row>
    <row r="9" s="2" customFormat="1" ht="48" customHeight="1" spans="1:13">
      <c r="A9" s="31"/>
      <c r="B9" s="29"/>
      <c r="C9" s="31"/>
      <c r="D9" s="31"/>
      <c r="E9" s="31"/>
      <c r="F9" s="31"/>
      <c r="G9" s="25">
        <v>423</v>
      </c>
      <c r="H9" s="26" t="s">
        <v>42</v>
      </c>
      <c r="I9" s="21" t="inlineStr">
        <is>
          <t>2028-06-30</t>
        </is>
      </c>
      <c r="J9" s="25">
        <f t="shared" si="0"/>
        <v>423</v>
      </c>
      <c r="K9" s="27">
        <v>0</v>
      </c>
      <c r="L9" s="27">
        <v>0</v>
      </c>
      <c r="M9" s="20"/>
    </row>
    <row r="10" s="2" customFormat="1" ht="48" customHeight="1" spans="1:13">
      <c r="A10" s="28"/>
      <c r="B10" s="29"/>
      <c r="C10" s="28"/>
      <c r="D10" s="28"/>
      <c r="E10" s="28"/>
      <c r="F10" s="28"/>
      <c r="G10" s="25">
        <v>128</v>
      </c>
      <c r="H10" s="26" t="s">
        <v>43</v>
      </c>
      <c r="I10" s="21" t="inlineStr">
        <is>
          <t>2028-09-09</t>
        </is>
      </c>
      <c r="J10" s="25">
        <f t="shared" si="0"/>
        <v>128</v>
      </c>
      <c r="K10" s="27">
        <v>0</v>
      </c>
      <c r="L10" s="27">
        <v>0</v>
      </c>
      <c r="M10" s="20"/>
    </row>
    <row r="11" s="2" customFormat="1" ht="48" customHeight="1" spans="1:13">
      <c r="A11" s="21">
        <v>4</v>
      </c>
      <c r="B11" s="32"/>
      <c r="C11" s="22" t="s">
        <v>44</v>
      </c>
      <c r="D11" s="13" t="s">
        <v>45</v>
      </c>
      <c r="E11" s="30">
        <v>1095</v>
      </c>
      <c r="F11" s="30">
        <v>2000</v>
      </c>
      <c r="G11" s="25">
        <v>2000</v>
      </c>
      <c r="H11" s="26" t="s">
        <v>46</v>
      </c>
      <c r="I11" s="21" t="inlineStr">
        <is>
          <t>2028-10-23</t>
        </is>
      </c>
      <c r="J11" s="25">
        <f t="shared" si="0"/>
        <v>2000</v>
      </c>
      <c r="K11" s="27">
        <v>0</v>
      </c>
      <c r="L11" s="27">
        <v>0</v>
      </c>
      <c r="M11" s="20"/>
    </row>
    <row r="12" s="2" customFormat="1" ht="35" customHeight="1" spans="1:13">
      <c r="A12" s="33" t="s">
        <v>47</v>
      </c>
      <c r="B12" s="34"/>
      <c r="C12" s="34"/>
      <c r="D12" s="35"/>
      <c r="E12" s="36"/>
      <c r="F12" s="20">
        <f>SUM(F5:F11)</f>
        <v>7346</v>
      </c>
      <c r="G12" s="21">
        <f>SUM(G5:G11)</f>
        <v>7346</v>
      </c>
      <c r="H12" s="21"/>
      <c r="I12" s="21"/>
      <c r="J12" s="21">
        <f>SUM(J5:J11)</f>
        <v>7344</v>
      </c>
      <c r="K12" s="20">
        <f>SUM(K5:K11)</f>
        <v>2</v>
      </c>
      <c r="L12" s="20">
        <f>SUM(L5:L11)</f>
        <v>0</v>
      </c>
      <c r="M12" s="20"/>
    </row>
    <row r="13" s="2" customFormat="1" ht="120" customHeight="1" spans="1:13">
      <c r="A13" s="37" t="s">
        <v>48</v>
      </c>
      <c r="B13" s="37"/>
      <c r="C13" s="37"/>
      <c r="D13" s="38"/>
      <c r="E13" s="37"/>
      <c r="F13" s="37"/>
      <c r="G13" s="37"/>
      <c r="H13" s="37"/>
      <c r="I13" s="37"/>
      <c r="J13" s="37"/>
      <c r="K13" s="39"/>
      <c r="L13" s="39"/>
      <c r="M13" s="39"/>
    </row>
    <row r="14" ht="20.25" customHeight="1"/>
    <row r="15" ht="14" customHeight="1"/>
  </sheetData>
  <mergeCells count="20">
    <mergeCell ref="A1:M1"/>
    <mergeCell ref="A2:B2"/>
    <mergeCell ref="G2:H2"/>
    <mergeCell ref="J2:K2"/>
    <mergeCell ref="A3:B3"/>
    <mergeCell ref="G3:H3"/>
    <mergeCell ref="J3:M3"/>
    <mergeCell ref="A12:E12"/>
    <mergeCell ref="A13:M13"/>
    <mergeCell ref="A5:A6"/>
    <mergeCell ref="A8:A10"/>
    <mergeCell ref="B5:B11"/>
    <mergeCell ref="C5:C6"/>
    <mergeCell ref="C8:C10"/>
    <mergeCell ref="D5:D6"/>
    <mergeCell ref="D8:D10"/>
    <mergeCell ref="E5:E6"/>
    <mergeCell ref="E8:E10"/>
    <mergeCell ref="F5:F6"/>
    <mergeCell ref="F8:F10"/>
  </mergeCells>
  <pageMargins left="0.7" right="0.7" top="0.75" bottom="0.75" header="0.3" footer="0.3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6" sqref="M26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729238210448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Joker</cp:lastModifiedBy>
  <dcterms:created xsi:type="dcterms:W3CDTF">2023-04-07T00:15:00Z</dcterms:created>
  <dcterms:modified xsi:type="dcterms:W3CDTF">2026-07-02T01:33:34Z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6B7AD9B5862F43B2933073BB48C6565D_13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