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AppData\Roaming\Foxmail7\Temp-13660-20260806093926\Attach\"/>
    </mc:Choice>
  </mc:AlternateContent>
  <bookViews>
    <workbookView windowWidth="23040" windowHeight="10500"/>
  </bookViews>
  <sheets>
    <sheet name="Sheet1" sheetId="1" r:id="rId1"/>
    <sheet name="4953923306529" sheetId="2" r:id="rId2"/>
    <sheet name="3614274308464" sheetId="3" r:id="rId3"/>
  </sheets>
  <definedNames>
    <definedName name="_xlnm._FilterDatabase" localSheetId="0" hidden="1">Sheet1!$A$1:$N$14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<sst xmlns="http://schemas.openxmlformats.org/spreadsheetml/2006/main" count="66" uniqueCount="58">
  <si>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理 货 报 告</t>
  </si>
  <si>
    <t>客户名称</t>
  </si>
  <si>
    <t>沃尔玛</t>
  </si>
  <si>
    <t>入仓时间</t>
  </si>
  <si>
    <t>2026.08.06</t>
  </si>
  <si>
    <t>理货时间</t>
  </si>
  <si>
    <t>入库单号</t>
  </si>
  <si>
    <t>RK260805013331755670</t>
  </si>
  <si>
    <t>库房名称</t>
  </si>
  <si>
    <t>平潭3号库</t>
  </si>
  <si>
    <t>报关单号</t>
  </si>
  <si>
    <t>无</t>
  </si>
  <si>
    <t>理货人</t>
  </si>
  <si>
    <t>杨云凤</t>
  </si>
  <si>
    <t>复核人</t>
  </si>
  <si>
    <t>金月</t>
  </si>
  <si>
    <t>合同号</t>
  </si>
  <si>
    <t>WMDJ - 5167&amp;WMDJ - 5186&amp;WMDJ - 5051-1&amp;WMDJ - 5088&amp;WMDJ - 5119</t>
  </si>
  <si>
    <t>序号</t>
  </si>
  <si>
    <t>采购合同号</t>
  </si>
  <si>
    <t>商品条码</t>
  </si>
  <si>
    <t>商品品名</t>
  </si>
  <si>
    <t>保质期</t>
  </si>
  <si>
    <t>采购单数量</t>
  </si>
  <si>
    <t>理货数量</t>
  </si>
  <si>
    <t>批次号</t>
  </si>
  <si>
    <t>实到保质期</t>
  </si>
  <si>
    <t>良品数量</t>
  </si>
  <si>
    <t>残次品数量</t>
  </si>
  <si>
    <t>差异数量</t>
  </si>
  <si>
    <t>原产国</t>
  </si>
  <si>
    <t>备注</t>
  </si>
  <si>
    <t>WMDJ -  5051</t>
  </si>
  <si>
    <t>887167539525</t>
  </si>
  <si>
    <t>ESTEE LAUDER雅诗兰黛智妍精华面霜75ml</t>
  </si>
  <si>
    <t>A75</t>
  </si>
  <si>
    <t>美国</t>
  </si>
  <si>
    <t>WMDJ -  5186</t>
  </si>
  <si>
    <t>4953923306529</t>
  </si>
  <si>
    <t>POLA宝丽桂花茉莉清香柔润沐浴露500ml</t>
  </si>
  <si>
    <t>EYA08</t>
  </si>
  <si>
    <t>EYA07</t>
  </si>
  <si>
    <t>划痕2个</t>
  </si>
  <si>
    <t>WMDJ -  5167</t>
  </si>
  <si>
    <t>3614274142334</t>
  </si>
  <si>
    <t>LANCOME兰蔻肌底焕活精华100ml</t>
  </si>
  <si>
    <t>40Z602</t>
  </si>
  <si>
    <t>法国</t>
  </si>
  <si>
    <t>WMDJ -  5088</t>
  </si>
  <si>
    <t>3614274308464</t>
  </si>
  <si>
    <t>Lancome兰蔻全新小黑瓶眼霜20ml</t>
  </si>
  <si>
    <t>40ZN01</t>
  </si>
  <si>
    <t>变形1个</t>
  </si>
  <si>
    <t>40Z501</t>
  </si>
  <si>
    <t>40ZD02</t>
  </si>
  <si>
    <t>WMDJ -  5119</t>
  </si>
  <si>
    <t>共计：</t>
  </si>
  <si>
    <t>理货报告注意事项请商家必读:
1、商品检验问题: 仓库理货时只是抽查商品外观，并不会对商品拆包装，如产生空壳、商品内部的品质质量问题，由贵公司处理;
2、商品效期/批次问题: 库房按照进仓每箱抽检比例进行抽查，非全检批次/效期。若商品进仓箱子存在混多效期/批次请在理货数据中回复说明，如不回复说明，库房默认为按库房抽查的效期录入; 
3、如贵公司的商品有特殊需求或需要对商品进行全检请提前邮件告知 (如:恒温存储、 加气柱、贴码、撕码等)                                                                                                                                    
4、保质期以月份为维度维护进行效期管理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</si>
</sst>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微软雅黑"/>
      <charset val="134"/>
    </font>
    <font>
      <sz val="16"/>
      <color rgb="FFFF0000"/>
      <name val="微软雅黑"/>
      <charset val="134"/>
    </font>
    <font>
      <b/>
      <sz val="24"/>
      <color theme="1"/>
      <name val="微软雅黑"/>
      <charset val="134"/>
    </font>
    <font>
      <b/>
      <sz val="24"/>
      <color rgb="FFFF0000"/>
      <name val="微软雅黑"/>
      <charset val="134"/>
    </font>
    <font>
      <sz val="16"/>
      <color rgb="FF000000"/>
      <name val="微软雅黑"/>
      <charset val="134"/>
    </font>
    <font>
      <sz val="1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5</xdr:col>
      <xdr:colOff>444500</xdr:colOff>
      <xdr:row>19</xdr:row>
      <xdr:rowOff>162560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3521075" cy="3627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447675</xdr:colOff>
      <xdr:row>0</xdr:row>
      <xdr:rowOff>9525</xdr:rowOff>
    </xdr:from>
    <xdr:to>
      <xdr:col>10</xdr:col>
      <xdr:colOff>537845</xdr:colOff>
      <xdr:row>19</xdr:row>
      <xdr:rowOff>153670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33775" y="9525"/>
          <a:ext cx="3176270" cy="36188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3</xdr:col>
      <xdr:colOff>247650</xdr:colOff>
      <xdr:row>20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2089785" cy="36582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>
  <sheetPr codeName="Sheet1">
    <pageSetUpPr fitToPage="1"/>
  </sheetPr>
  <dimension ref="A1:N16"/>
  <sheetViews>
    <sheetView tabSelected="1" zoomScale="70" zoomScaleNormal="70" topLeftCell="B1" workbookViewId="0">
      <selection activeCell="A14" sqref="A14:N14"/>
    </sheetView>
  </sheetViews>
  <sheetFormatPr defaultColWidth="9" defaultRowHeight="22.2"/>
  <cols>
    <col min="1" max="1" width="13.8148148148148" style="2" customWidth="1"/>
    <col min="2" max="3" width="25.6296296296296" style="3" customWidth="1"/>
    <col min="4" max="4" width="57.6296296296296" style="4" customWidth="1"/>
    <col min="5" max="5" width="22.6296296296296" style="2" customWidth="1"/>
    <col min="6" max="6" width="17.3796296296296" style="2" customWidth="1"/>
    <col min="7" max="8" width="17.6388888888889" style="2" customWidth="1"/>
    <col min="9" max="10" width="17.8796296296296" style="2" customWidth="1"/>
    <col min="11" max="11" width="21.25" style="5" customWidth="1"/>
    <col min="12" max="13" width="13.1296296296296" style="5" customWidth="1"/>
    <col min="14" max="14" width="44.287037037037" style="5" customWidth="1"/>
    <col min="15" max="15" width="115.87962962963" style="1" customWidth="1"/>
    <col min="16" max="16384" width="9" style="1"/>
  </cols>
  <sheetData>
    <row r="1" s="1" customFormat="1" ht="45" customHeight="1" spans="1:14">
      <c r="A1" s="6" t="s">
        <v>0</v>
      </c>
      <c r="B1" s="7"/>
      <c r="C1" s="7"/>
      <c r="D1" s="8"/>
      <c r="E1" s="6"/>
      <c r="F1" s="6"/>
      <c r="G1" s="6"/>
      <c r="H1" s="6"/>
      <c r="I1" s="6"/>
      <c r="J1" s="6"/>
      <c r="K1" s="9"/>
      <c r="L1" s="9"/>
      <c r="M1" s="9"/>
      <c r="N1" s="9"/>
    </row>
    <row r="2" s="2" customFormat="1" ht="47" customHeight="1" spans="1:14">
      <c r="A2" s="10" t="s">
        <v>1</v>
      </c>
      <c r="B2" s="11"/>
      <c r="C2" s="12" t="s">
        <v>2</v>
      </c>
      <c r="D2" s="13" t="s">
        <v>3</v>
      </c>
      <c r="E2" s="13" t="s">
        <v>4</v>
      </c>
      <c r="F2" s="14" t="s">
        <v>5</v>
      </c>
      <c r="G2" s="15" t="s">
        <v>4</v>
      </c>
      <c r="H2" s="16"/>
      <c r="I2" s="14" t="s">
        <v>6</v>
      </c>
      <c r="J2" s="17" t="s">
        <v>7</v>
      </c>
      <c r="K2" s="18"/>
      <c r="L2" s="19" t="s">
        <v>8</v>
      </c>
      <c r="M2" s="20"/>
      <c r="N2" s="21" t="s">
        <v>9</v>
      </c>
    </row>
    <row r="3" s="2" customFormat="1" ht="47" customHeight="1" spans="1:14">
      <c r="A3" s="10" t="s">
        <v>10</v>
      </c>
      <c r="B3" s="11"/>
      <c r="C3" s="12" t="s">
        <v>11</v>
      </c>
      <c r="D3" s="13" t="s">
        <v>12</v>
      </c>
      <c r="E3" s="13" t="s">
        <v>13</v>
      </c>
      <c r="F3" s="14" t="s">
        <v>14</v>
      </c>
      <c r="G3" s="10" t="s">
        <v>15</v>
      </c>
      <c r="H3" s="11"/>
      <c r="I3" s="10" t="s">
        <v>16</v>
      </c>
      <c r="J3" s="12" t="s">
        <v>17</v>
      </c>
      <c r="K3" s="22"/>
      <c r="L3" s="22"/>
      <c r="M3" s="22"/>
      <c r="N3" s="22"/>
    </row>
    <row r="4" s="2" customFormat="1" ht="48" customHeight="1" spans="1:14">
      <c r="A4" s="23" t="s">
        <v>18</v>
      </c>
      <c r="B4" s="24" t="s">
        <v>19</v>
      </c>
      <c r="C4" s="24" t="s">
        <v>20</v>
      </c>
      <c r="D4" s="21" t="s">
        <v>21</v>
      </c>
      <c r="E4" s="24" t="s">
        <v>22</v>
      </c>
      <c r="F4" s="23" t="s">
        <v>23</v>
      </c>
      <c r="G4" s="23" t="s">
        <v>24</v>
      </c>
      <c r="H4" s="23" t="s">
        <v>25</v>
      </c>
      <c r="I4" s="23" t="s">
        <v>26</v>
      </c>
      <c r="J4" s="23" t="s">
        <v>27</v>
      </c>
      <c r="K4" s="23" t="s">
        <v>28</v>
      </c>
      <c r="L4" s="23" t="s">
        <v>29</v>
      </c>
      <c r="M4" s="23" t="s">
        <v>30</v>
      </c>
      <c r="N4" s="23" t="s">
        <v>31</v>
      </c>
    </row>
    <row r="5" s="2" customFormat="1" ht="48" customHeight="1" spans="1:14">
      <c r="A5" s="23">
        <v>1</v>
      </c>
      <c r="B5" s="24" t="s">
        <v>32</v>
      </c>
      <c r="C5" s="24" t="s">
        <v>33</v>
      </c>
      <c r="D5" s="21" t="s">
        <v>34</v>
      </c>
      <c r="E5" s="25">
        <v>1095</v>
      </c>
      <c r="F5" s="26">
        <v>500</v>
      </c>
      <c r="G5" s="26">
        <v>500</v>
      </c>
      <c r="H5" s="23" t="s">
        <v>35</v>
      </c>
      <c r="I5" s="23" t="inlineStr">
        <is>
          <t>2028-07-01</t>
        </is>
      </c>
      <c r="J5" s="26">
        <f>G5-K5</f>
        <v>500</v>
      </c>
      <c r="K5" s="27">
        <v>0</v>
      </c>
      <c r="L5" s="27">
        <v>0</v>
      </c>
      <c r="M5" s="27" t="s">
        <v>36</v>
      </c>
      <c r="N5" s="22"/>
    </row>
    <row r="6" s="2" customFormat="1" ht="48" customHeight="1" spans="1:14">
      <c r="A6" s="28">
        <v>2</v>
      </c>
      <c r="B6" s="28" t="s">
        <v>37</v>
      </c>
      <c r="C6" s="28" t="s">
        <v>38</v>
      </c>
      <c r="D6" s="28" t="s">
        <v>39</v>
      </c>
      <c r="E6" s="28">
        <v>1095</v>
      </c>
      <c r="F6" s="28">
        <v>1500</v>
      </c>
      <c r="G6" s="26">
        <v>726</v>
      </c>
      <c r="H6" s="23" t="s">
        <v>40</v>
      </c>
      <c r="I6" s="23"/>
      <c r="J6" s="26">
        <f t="shared" ref="J6:J12" si="0">G6-K6</f>
        <v>726</v>
      </c>
      <c r="K6" s="27">
        <v>0</v>
      </c>
      <c r="L6" s="27">
        <v>0</v>
      </c>
      <c r="M6" s="27"/>
      <c r="N6" s="22"/>
    </row>
    <row r="7" s="2" customFormat="1" ht="48" customHeight="1" spans="1:14">
      <c r="A7" s="29"/>
      <c r="B7" s="29"/>
      <c r="C7" s="29"/>
      <c r="D7" s="29"/>
      <c r="E7" s="29"/>
      <c r="F7" s="29"/>
      <c r="G7" s="26">
        <v>774</v>
      </c>
      <c r="H7" s="23" t="s">
        <v>41</v>
      </c>
      <c r="I7" s="23"/>
      <c r="J7" s="26">
        <f t="shared" si="0"/>
        <v>772</v>
      </c>
      <c r="K7" s="27">
        <v>2</v>
      </c>
      <c r="L7" s="27">
        <v>0</v>
      </c>
      <c r="M7" s="27"/>
      <c r="N7" s="22" t="s">
        <v>42</v>
      </c>
    </row>
    <row r="8" s="2" customFormat="1" ht="48" customHeight="1" spans="1:14">
      <c r="A8" s="23">
        <v>3</v>
      </c>
      <c r="B8" s="24" t="s">
        <v>43</v>
      </c>
      <c r="C8" s="24" t="s">
        <v>44</v>
      </c>
      <c r="D8" s="13" t="s">
        <v>45</v>
      </c>
      <c r="E8" s="25">
        <v>1095</v>
      </c>
      <c r="F8" s="25">
        <v>378</v>
      </c>
      <c r="G8" s="26">
        <v>378</v>
      </c>
      <c r="H8" s="23" t="s">
        <v>46</v>
      </c>
      <c r="I8" s="23" t="inlineStr">
        <is>
          <t>2028-06-01</t>
        </is>
      </c>
      <c r="J8" s="26">
        <f t="shared" si="0"/>
        <v>378</v>
      </c>
      <c r="K8" s="27">
        <v>0</v>
      </c>
      <c r="L8" s="27">
        <v>0</v>
      </c>
      <c r="M8" s="27" t="s">
        <v>47</v>
      </c>
      <c r="N8" s="22"/>
    </row>
    <row r="9" s="2" customFormat="1" ht="48" customHeight="1" spans="1:14">
      <c r="A9" s="28">
        <v>4</v>
      </c>
      <c r="B9" s="28" t="s">
        <v>48</v>
      </c>
      <c r="C9" s="28" t="s">
        <v>49</v>
      </c>
      <c r="D9" s="28" t="s">
        <v>50</v>
      </c>
      <c r="E9" s="30">
        <v>1095</v>
      </c>
      <c r="F9" s="28">
        <v>1000</v>
      </c>
      <c r="G9" s="26">
        <v>925</v>
      </c>
      <c r="H9" s="23" t="s">
        <v>51</v>
      </c>
      <c r="I9" s="23" t="inlineStr">
        <is>
          <t>2028-11-01</t>
        </is>
      </c>
      <c r="J9" s="26">
        <f t="shared" si="0"/>
        <v>924</v>
      </c>
      <c r="K9" s="27">
        <v>1</v>
      </c>
      <c r="L9" s="27">
        <v>0</v>
      </c>
      <c r="M9" s="27" t="s">
        <v>47</v>
      </c>
      <c r="N9" s="22" t="s">
        <v>52</v>
      </c>
    </row>
    <row r="10" s="2" customFormat="1" ht="48" customHeight="1" spans="1:14">
      <c r="A10" s="31"/>
      <c r="B10" s="31"/>
      <c r="C10" s="31"/>
      <c r="D10" s="31"/>
      <c r="E10" s="31"/>
      <c r="F10" s="31"/>
      <c r="G10" s="26">
        <v>33</v>
      </c>
      <c r="H10" s="23" t="s">
        <v>53</v>
      </c>
      <c r="I10" s="23" t="inlineStr">
        <is>
          <t>2028-05-01</t>
        </is>
      </c>
      <c r="J10" s="26">
        <f t="shared" si="0"/>
        <v>33</v>
      </c>
      <c r="K10" s="27">
        <v>0</v>
      </c>
      <c r="L10" s="27">
        <v>0</v>
      </c>
      <c r="M10" s="27" t="s">
        <v>47</v>
      </c>
      <c r="N10" s="22"/>
    </row>
    <row r="11" s="2" customFormat="1" ht="48" customHeight="1" spans="1:14">
      <c r="A11" s="29"/>
      <c r="B11" s="29"/>
      <c r="C11" s="29"/>
      <c r="D11" s="29"/>
      <c r="E11" s="29"/>
      <c r="F11" s="29"/>
      <c r="G11" s="26">
        <v>42</v>
      </c>
      <c r="H11" s="23" t="s">
        <v>54</v>
      </c>
      <c r="I11" s="23" t="inlineStr">
        <is>
          <t>2028-12-01</t>
        </is>
      </c>
      <c r="J11" s="26">
        <f t="shared" si="0"/>
        <v>42</v>
      </c>
      <c r="K11" s="27">
        <v>0</v>
      </c>
      <c r="L11" s="27">
        <v>0</v>
      </c>
      <c r="M11" s="27" t="s">
        <v>47</v>
      </c>
      <c r="N11" s="22"/>
    </row>
    <row r="12" s="2" customFormat="1" ht="48" customHeight="1" spans="1:14">
      <c r="A12" s="23">
        <v>5</v>
      </c>
      <c r="B12" s="24" t="s">
        <v>55</v>
      </c>
      <c r="C12" s="24" t="s">
        <v>49</v>
      </c>
      <c r="D12" s="13" t="s">
        <v>50</v>
      </c>
      <c r="E12" s="25">
        <v>1095</v>
      </c>
      <c r="F12" s="25">
        <v>500</v>
      </c>
      <c r="G12" s="26">
        <v>500</v>
      </c>
      <c r="H12" s="23" t="s">
        <v>54</v>
      </c>
      <c r="I12" s="23" t="inlineStr">
        <is>
          <t>2028-12-01</t>
        </is>
      </c>
      <c r="J12" s="26">
        <f t="shared" si="0"/>
        <v>500</v>
      </c>
      <c r="K12" s="27">
        <v>0</v>
      </c>
      <c r="L12" s="27">
        <v>0</v>
      </c>
      <c r="M12" s="27" t="s">
        <v>47</v>
      </c>
      <c r="N12" s="22"/>
    </row>
    <row r="13" s="2" customFormat="1" ht="35" customHeight="1" spans="1:14">
      <c r="A13" s="32" t="s">
        <v>56</v>
      </c>
      <c r="B13" s="33"/>
      <c r="C13" s="33"/>
      <c r="D13" s="34"/>
      <c r="E13" s="35"/>
      <c r="F13" s="22">
        <f>SUM(F5:F12)</f>
        <v>3878</v>
      </c>
      <c r="G13" s="23">
        <f>SUM(G5:G12)</f>
        <v>3878</v>
      </c>
      <c r="H13" s="23"/>
      <c r="I13" s="23"/>
      <c r="J13" s="23">
        <f>SUM(J5:J12)</f>
        <v>3875</v>
      </c>
      <c r="K13" s="22">
        <f>SUM(K5:K12)</f>
        <v>3</v>
      </c>
      <c r="L13" s="22">
        <f>SUM(L5:L12)</f>
        <v>0</v>
      </c>
      <c r="M13" s="22"/>
      <c r="N13" s="22"/>
    </row>
    <row r="14" s="2" customFormat="1" ht="120" customHeight="1" spans="1:14">
      <c r="A14" s="36" t="s">
        <v>57</v>
      </c>
      <c r="B14" s="36"/>
      <c r="C14" s="36"/>
      <c r="D14" s="37"/>
      <c r="E14" s="36"/>
      <c r="F14" s="36"/>
      <c r="G14" s="36"/>
      <c r="H14" s="36"/>
      <c r="I14" s="36"/>
      <c r="J14" s="36"/>
      <c r="K14" s="38"/>
      <c r="L14" s="38"/>
      <c r="M14" s="38"/>
      <c r="N14" s="38"/>
    </row>
    <row r="15" ht="20.25" customHeight="1"/>
    <row r="16" ht="14" customHeight="1"/>
  </sheetData>
  <mergeCells count="22">
    <mergeCell ref="A1:N1"/>
    <mergeCell ref="A2:B2"/>
    <mergeCell ref="G2:H2"/>
    <mergeCell ref="J2:K2"/>
    <mergeCell ref="L2:M2"/>
    <mergeCell ref="A3:B3"/>
    <mergeCell ref="G3:H3"/>
    <mergeCell ref="J3:N3"/>
    <mergeCell ref="A13:E13"/>
    <mergeCell ref="A14:N14"/>
    <mergeCell ref="A6:A7"/>
    <mergeCell ref="A9:A11"/>
    <mergeCell ref="B6:B7"/>
    <mergeCell ref="B9:B11"/>
    <mergeCell ref="C6:C7"/>
    <mergeCell ref="C9:C11"/>
    <mergeCell ref="D6:D7"/>
    <mergeCell ref="D9:D11"/>
    <mergeCell ref="E6:E7"/>
    <mergeCell ref="E9:E11"/>
    <mergeCell ref="F6:F7"/>
    <mergeCell ref="F9:F11"/>
  </mergeCells>
  <pageMargins left="0.7" right="0.7" top="0.75" bottom="0.75" header="0.3" footer="0.3"/>
  <pageSetup paperSize="9" scale="3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25" sqref="N25"/>
    </sheetView>
  </sheetViews>
  <sheetFormatPr defaultColWidth="9" defaultRowHeight="14.4"/>
  <sheetData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7" sqref="J27"/>
    </sheetView>
  </sheetViews>
  <sheetFormatPr defaultColWidth="9" defaultRowHeight="14.4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4953923306529</vt:lpstr>
      <vt:lpstr>3614274308464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Wrath_PL</cp:lastModifiedBy>
  <dcterms:created xsi:type="dcterms:W3CDTF">2023-04-07T00:15:00Z</dcterms:created>
  <dcterms:modified xsi:type="dcterms:W3CDTF">2026-08-06T09:33:32Z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0997AEF094974681823E081579EF6552_13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