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false" name="_xlfn_DISPIMG" vbProcedure="false"/>
    <definedName function="false" hidden="false" localSheetId="0" name="Excel_BuiltIn__FilterDatabase" vbProcedure="false">理货报告!$A$1:$N$22</definedName>
    <definedName function="false" hidden="false" localSheetId="0" name="Print_Titles" vbProcedure="false">理货报告!$5:$5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<sst xmlns="http://schemas.openxmlformats.org/spreadsheetml/2006/main" count="53" uniqueCount="40">
  <si>
    <t xml:space="preserve">义乌金讯中心仓理货报告</t>
  </si>
  <si>
    <t xml:space="preserve">客户名称：吉祥微风商贸有限公司</t>
  </si>
  <si>
    <r>
      <rPr>
        <b val="true"/>
        <sz val="11"/>
        <color rgb="FF000000"/>
        <rFont val="Noto Sans CJK SC"/>
        <family val="2"/>
      </rPr>
      <t xml:space="preserve">报关单号：</t>
    </r>
    <r>
      <rPr>
        <b val="true"/>
        <sz val="11"/>
        <color rgb="FF000000"/>
        <rFont val="Microsoft YaHei"/>
        <family val="2"/>
        <charset val="134"/>
      </rPr>
      <t xml:space="preserve">QD292526I000065020</t>
    </r>
  </si>
  <si>
    <t xml:space="preserve">货物到仓时间：</t>
  </si>
  <si>
    <t xml:space="preserve">20260612</t>
  </si>
  <si>
    <r>
      <rPr>
        <b val="true"/>
        <sz val="11"/>
        <color rgb="FF000000"/>
        <rFont val="Noto Sans CJK SC"/>
        <family val="2"/>
      </rPr>
      <t xml:space="preserve">报关数量：</t>
    </r>
    <r>
      <rPr>
        <b val="true"/>
        <sz val="11"/>
        <color rgb="FF000000"/>
        <rFont val="Microsoft YaHei"/>
        <family val="2"/>
        <charset val="134"/>
      </rPr>
      <t xml:space="preserve">2000</t>
    </r>
  </si>
  <si>
    <r>
      <rPr>
        <b val="true"/>
        <sz val="11"/>
        <color rgb="FF000000"/>
        <rFont val="Noto Sans CJK SC"/>
        <family val="2"/>
      </rPr>
      <t xml:space="preserve">入库单号：</t>
    </r>
    <r>
      <rPr>
        <b val="true"/>
        <sz val="11"/>
        <color rgb="FF000000"/>
        <rFont val="Microsoft YaHei"/>
        <family val="2"/>
        <charset val="134"/>
      </rPr>
      <t xml:space="preserve">FOC00000064706285</t>
    </r>
  </si>
  <si>
    <t xml:space="preserve">理货日期：</t>
  </si>
  <si>
    <t xml:space="preserve">汇总</t>
  </si>
  <si>
    <t xml:space="preserve">SKU:1</t>
  </si>
  <si>
    <r>
      <rPr>
        <b val="true"/>
        <sz val="10"/>
        <color rgb="FF000000"/>
        <rFont val="Noto Sans CJK SC"/>
        <family val="2"/>
      </rPr>
      <t xml:space="preserve">理货维度：</t>
    </r>
    <r>
      <rPr>
        <b val="true"/>
        <sz val="10"/>
        <color rgb="FF000000"/>
        <rFont val="Microsoft YaHei"/>
        <family val="2"/>
        <charset val="134"/>
      </rPr>
      <t xml:space="preserve">1</t>
    </r>
    <r>
      <rPr>
        <b val="true"/>
        <sz val="10"/>
        <color rgb="FF000000"/>
        <rFont val="Noto Sans CJK SC"/>
        <family val="2"/>
      </rPr>
      <t xml:space="preserve">托</t>
    </r>
  </si>
  <si>
    <t xml:space="preserve">理货人：付生强</t>
  </si>
  <si>
    <t xml:space="preserve">复核人：袁昌虎</t>
  </si>
  <si>
    <t xml:space="preserve">序号</t>
  </si>
  <si>
    <t xml:space="preserve">理货日期</t>
  </si>
  <si>
    <t xml:space="preserve">品名</t>
  </si>
  <si>
    <t xml:space="preserve">料号</t>
  </si>
  <si>
    <t xml:space="preserve">采购编号</t>
  </si>
  <si>
    <t xml:space="preserve">理货数量</t>
  </si>
  <si>
    <t xml:space="preserve">箱规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</si>
  <si>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</si>
  <si>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</si>
  <si>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</si>
  <si>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</si>
  <si>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Noto Sans CJK SC"/>
        <family val="2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</si>
  <si>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t xml:space="preserve">批次号</t>
  </si>
  <si>
    <t xml:space="preserve">效期</t>
  </si>
  <si>
    <t xml:space="preserve">箱唛</t>
  </si>
  <si>
    <r>
      <rPr>
        <sz val="10"/>
        <rFont val="Microsoft YaHei"/>
        <family val="2"/>
        <charset val="134"/>
      </rPr>
      <t xml:space="preserve">ESTEELAUDER</t>
    </r>
    <r>
      <rPr>
        <sz val="10"/>
        <rFont val="Noto Sans CJK SC"/>
        <family val="2"/>
      </rPr>
      <t xml:space="preserve">雅诗兰黛面部精华液第七代小棕瓶</t>
    </r>
    <r>
      <rPr>
        <sz val="10"/>
        <rFont val="Microsoft YaHei"/>
        <family val="2"/>
        <charset val="134"/>
      </rPr>
      <t xml:space="preserve">100ML</t>
    </r>
  </si>
  <si>
    <t xml:space="preserve">CG7538</t>
  </si>
  <si>
    <t xml:space="preserve">KC4</t>
  </si>
  <si>
    <t xml:space="preserve">2027/12/1</t>
  </si>
  <si>
    <t xml:space="preserve">115-260611-202C</t>
  </si>
  <si>
    <t xml:space="preserve">HC4</t>
  </si>
  <si>
    <r>
      <rPr>
        <sz val="11"/>
        <color rgb="FF000000"/>
        <rFont val="Noto Sans CJK SC"/>
        <family val="2"/>
      </rPr>
      <t xml:space="preserve">变形</t>
    </r>
    <r>
      <rPr>
        <sz val="11"/>
        <color rgb="FF000000"/>
        <rFont val="宋体"/>
        <family val="0"/>
        <charset val="134"/>
      </rPr>
      <t xml:space="preserve">2</t>
    </r>
  </si>
  <si>
    <t xml:space="preserve">FC4</t>
  </si>
  <si>
    <t xml:space="preserve">X84</t>
  </si>
  <si>
    <t xml:space="preserve">2027/8/1</t>
  </si>
  <si>
    <t xml:space="preserve">LC4</t>
  </si>
  <si>
    <r>
      <rPr>
        <sz val="11"/>
        <color rgb="FF000000"/>
        <rFont val="Noto Sans CJK SC"/>
        <family val="2"/>
      </rPr>
      <t xml:space="preserve">增值打印贴箱唛</t>
    </r>
    <r>
      <rPr>
        <sz val="11"/>
        <color rgb="FF000000"/>
        <rFont val="宋体"/>
        <family val="0"/>
        <charset val="134"/>
      </rPr>
      <t xml:space="preserve">61</t>
    </r>
    <r>
      <rPr>
        <sz val="11"/>
        <color rgb="FF000000"/>
        <rFont val="Noto Sans CJK SC"/>
        <family val="2"/>
      </rPr>
      <t xml:space="preserve">个</t>
    </r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</si>
</sst>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[$-409]m/d/yyyy"/>
    <numFmt numFmtId="170" formatCode="General"/>
  </numFmts>
  <fonts count="17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b val="true"/>
      <sz val="16"/>
      <color rgb="FF000000"/>
      <name val="Noto Sans CJK SC"/>
      <family val="2"/>
    </font>
    <font>
      <b val="true"/>
      <sz val="11"/>
      <color rgb="FF000000"/>
      <name val="Noto Sans CJK SC"/>
      <family val="2"/>
    </font>
    <font>
      <b val="true"/>
      <sz val="11"/>
      <color rgb="FF000000"/>
      <name val="Microsoft YaHei"/>
      <family val="2"/>
      <charset val="134"/>
    </font>
    <font>
      <b val="true"/>
      <sz val="10"/>
      <color rgb="FF000000"/>
      <name val="Noto Sans CJK SC"/>
      <family val="2"/>
    </font>
    <font>
      <b val="true"/>
      <sz val="10"/>
      <color rgb="FF000000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sz val="10"/>
      <name val="Microsoft YaHei"/>
      <family val="2"/>
      <charset val="134"/>
    </font>
    <font>
      <sz val="10"/>
      <name val="Noto Sans CJK SC"/>
      <family val="2"/>
    </font>
    <font>
      <sz val="11"/>
      <color rgb="FF000000"/>
      <name val="Microsoft YaHei"/>
      <family val="2"/>
      <charset val="134"/>
    </font>
    <font>
      <sz val="11"/>
      <color rgb="FF000000"/>
      <name val="Noto Sans CJK S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B4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F11" activeCellId="0" sqref="F11"/>
    </sheetView>
  </sheetViews>
  <sheetFormatPr defaultColWidth="8.99609375" defaultRowHeight="45" zeroHeight="false" outlineLevelRow="0" outlineLevelCol="0"/>
  <cols>
    <col collapsed="false" customWidth="false" hidden="false" outlineLevel="0" max="2" min="1" style="1" width="8.94"/>
    <col collapsed="false" customWidth="true" hidden="false" outlineLevel="0" max="3" min="3" style="1" width="26.62"/>
    <col collapsed="false" customWidth="true" hidden="false" outlineLevel="0" max="4" min="4" style="1" width="17.87"/>
    <col collapsed="false" customWidth="true" hidden="false" outlineLevel="0" max="5" min="5" style="1" width="10.12"/>
    <col collapsed="false" customWidth="true" hidden="false" outlineLevel="0" max="6" min="6" style="2" width="13.62"/>
    <col collapsed="false" customWidth="true" hidden="false" outlineLevel="0" max="7" min="7" style="1" width="12.85"/>
    <col collapsed="false" customWidth="false" hidden="false" outlineLevel="0" max="8" min="8" style="1" width="8.94"/>
    <col collapsed="false" customWidth="true" hidden="false" outlineLevel="0" max="9" min="9" style="1" width="10.37"/>
    <col collapsed="false" customWidth="false" hidden="false" outlineLevel="0" max="11" min="10" style="1" width="8.94"/>
    <col collapsed="false" customWidth="true" hidden="false" outlineLevel="0" max="12" min="12" style="1" width="11.12"/>
    <col collapsed="false" customWidth="true" hidden="false" outlineLevel="0" max="13" min="13" style="1" width="13.74"/>
    <col collapsed="false" customWidth="true" hidden="false" outlineLevel="0" max="14" min="14" style="3" width="11.49"/>
    <col collapsed="false" customWidth="true" hidden="false" outlineLevel="0" max="15" min="15" style="4" width="22.99"/>
    <col collapsed="false" customWidth="true" hidden="false" outlineLevel="0" max="16" min="16" style="5" width="10.12"/>
    <col collapsed="false" customWidth="true" hidden="false" outlineLevel="0" max="255" min="17" style="5" width="14.49"/>
  </cols>
  <sheetData>
    <row r="1" s="7" customFormat="true" ht="28.5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7" customFormat="true" ht="28.5" hidden="false" customHeight="true" outlineLevel="0" collapsed="false">
      <c r="A2" s="8" t="s">
        <v>1</v>
      </c>
      <c r="B2" s="8"/>
      <c r="C2" s="8"/>
      <c r="D2" s="8"/>
      <c r="E2" s="8"/>
      <c r="F2" s="8"/>
      <c r="G2" s="8" t="s">
        <v>2</v>
      </c>
      <c r="H2" s="8"/>
      <c r="I2" s="8"/>
      <c r="J2" s="8"/>
      <c r="K2" s="8"/>
      <c r="L2" s="9" t="s">
        <v>3</v>
      </c>
      <c r="M2" s="9"/>
      <c r="N2" s="10" t="s">
        <v>4</v>
      </c>
      <c r="O2" s="10"/>
    </row>
    <row r="3" s="7" customFormat="true" ht="27.75" hidden="false" customHeight="true" outlineLevel="0" collapsed="false">
      <c r="A3" s="8" t="s">
        <v>5</v>
      </c>
      <c r="B3" s="8"/>
      <c r="C3" s="8"/>
      <c r="D3" s="8"/>
      <c r="E3" s="8"/>
      <c r="F3" s="8"/>
      <c r="G3" s="8" t="s">
        <v>6</v>
      </c>
      <c r="H3" s="8"/>
      <c r="I3" s="8"/>
      <c r="J3" s="8"/>
      <c r="K3" s="8"/>
      <c r="L3" s="11" t="s">
        <v>7</v>
      </c>
      <c r="M3" s="11"/>
      <c r="N3" s="10" t="s">
        <v>4</v>
      </c>
      <c r="O3" s="10"/>
    </row>
    <row r="4" s="7" customFormat="true" ht="22.5" hidden="false" customHeight="true" outlineLevel="0" collapsed="false">
      <c r="A4" s="12" t="s">
        <v>8</v>
      </c>
      <c r="B4" s="12"/>
      <c r="C4" s="13" t="s">
        <v>9</v>
      </c>
      <c r="D4" s="12" t="s">
        <v>10</v>
      </c>
      <c r="E4" s="12"/>
      <c r="F4" s="14" t="n">
        <f aca="false">SUM(F5:F492)</f>
        <v>2000</v>
      </c>
      <c r="G4" s="14"/>
      <c r="H4" s="14" t="n">
        <f aca="false">SUM(H5:H492)</f>
        <v>1998</v>
      </c>
      <c r="I4" s="14" t="n">
        <f aca="false">SUM(I5:I492)</f>
        <v>2</v>
      </c>
      <c r="J4" s="14" t="n">
        <f aca="false">SUM(J5:J492)</f>
        <v>0</v>
      </c>
      <c r="K4" s="14" t="n">
        <f aca="false">SUM(K5:K492)</f>
        <v>0</v>
      </c>
      <c r="L4" s="11" t="s">
        <v>11</v>
      </c>
      <c r="M4" s="11"/>
      <c r="N4" s="11" t="s">
        <v>12</v>
      </c>
      <c r="O4" s="11"/>
    </row>
    <row r="5" s="7" customFormat="true" ht="22.5" hidden="false" customHeight="true" outlineLevel="0" collapsed="false">
      <c r="A5" s="11" t="s">
        <v>13</v>
      </c>
      <c r="B5" s="11" t="s">
        <v>14</v>
      </c>
      <c r="C5" s="11" t="s">
        <v>15</v>
      </c>
      <c r="D5" s="15" t="s">
        <v>16</v>
      </c>
      <c r="E5" s="15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6" t="s">
        <v>25</v>
      </c>
      <c r="N5" s="16" t="s">
        <v>26</v>
      </c>
      <c r="O5" s="16" t="s">
        <v>27</v>
      </c>
    </row>
    <row r="6" s="7" customFormat="true" ht="48" hidden="false" customHeight="true" outlineLevel="0" collapsed="false">
      <c r="A6" s="17" t="n">
        <v>1</v>
      </c>
      <c r="B6" s="17" t="s">
        <v>4</v>
      </c>
      <c r="C6" s="18" t="s">
        <v>28</v>
      </c>
      <c r="D6" s="19" t="n">
        <v>887167485525</v>
      </c>
      <c r="E6" s="20" t="s">
        <v>29</v>
      </c>
      <c r="F6" s="17" t="n">
        <v>2000</v>
      </c>
      <c r="G6" s="17" t="n">
        <v>35</v>
      </c>
      <c r="H6" s="21" t="n">
        <f aca="false">1005+1</f>
        <v>1006</v>
      </c>
      <c r="I6" s="21"/>
      <c r="J6" s="21"/>
      <c r="K6" s="21"/>
      <c r="L6" s="22" t="n">
        <v>0.3</v>
      </c>
      <c r="M6" s="23" t="s">
        <v>30</v>
      </c>
      <c r="N6" s="24" t="s">
        <v>31</v>
      </c>
      <c r="O6" s="25" t="s">
        <v>32</v>
      </c>
    </row>
    <row r="7" s="7" customFormat="true" ht="48" hidden="false" customHeight="true" outlineLevel="0" collapsed="false">
      <c r="A7" s="17"/>
      <c r="B7" s="26"/>
      <c r="C7" s="18"/>
      <c r="D7" s="19"/>
      <c r="E7" s="20" t="s">
        <v>29</v>
      </c>
      <c r="F7" s="17"/>
      <c r="G7" s="17"/>
      <c r="H7" s="21" t="n">
        <f aca="false">883</f>
        <v>883</v>
      </c>
      <c r="I7" s="21" t="n">
        <v>2</v>
      </c>
      <c r="J7" s="21"/>
      <c r="K7" s="21"/>
      <c r="L7" s="22"/>
      <c r="M7" s="23" t="s">
        <v>33</v>
      </c>
      <c r="N7" s="24" t="s">
        <v>31</v>
      </c>
      <c r="O7" s="25" t="s">
        <v>32</v>
      </c>
      <c r="Q7" s="27" t="s">
        <v>34</v>
      </c>
    </row>
    <row r="8" s="7" customFormat="true" ht="48" hidden="false" customHeight="true" outlineLevel="0" collapsed="false">
      <c r="A8" s="17"/>
      <c r="B8" s="26"/>
      <c r="C8" s="18"/>
      <c r="D8" s="19"/>
      <c r="E8" s="20" t="s">
        <v>29</v>
      </c>
      <c r="F8" s="17"/>
      <c r="G8" s="17"/>
      <c r="H8" s="21" t="n">
        <f aca="false">21+1</f>
        <v>22</v>
      </c>
      <c r="I8" s="21"/>
      <c r="J8" s="21"/>
      <c r="K8" s="21"/>
      <c r="L8" s="22"/>
      <c r="M8" s="23" t="s">
        <v>35</v>
      </c>
      <c r="N8" s="24" t="s">
        <v>31</v>
      </c>
      <c r="O8" s="25" t="s">
        <v>32</v>
      </c>
    </row>
    <row r="9" s="7" customFormat="true" ht="48" hidden="false" customHeight="true" outlineLevel="0" collapsed="false">
      <c r="A9" s="17"/>
      <c r="B9" s="26"/>
      <c r="C9" s="18"/>
      <c r="D9" s="19"/>
      <c r="E9" s="20" t="s">
        <v>29</v>
      </c>
      <c r="F9" s="17"/>
      <c r="G9" s="17"/>
      <c r="H9" s="21" t="n">
        <f aca="false">1+1</f>
        <v>2</v>
      </c>
      <c r="I9" s="21"/>
      <c r="J9" s="21"/>
      <c r="K9" s="21"/>
      <c r="L9" s="22"/>
      <c r="M9" s="23" t="s">
        <v>36</v>
      </c>
      <c r="N9" s="24" t="s">
        <v>37</v>
      </c>
      <c r="O9" s="25" t="s">
        <v>32</v>
      </c>
    </row>
    <row r="10" s="7" customFormat="true" ht="48" hidden="false" customHeight="true" outlineLevel="0" collapsed="false">
      <c r="A10" s="17"/>
      <c r="B10" s="17"/>
      <c r="C10" s="18"/>
      <c r="D10" s="19"/>
      <c r="E10" s="20" t="s">
        <v>29</v>
      </c>
      <c r="F10" s="17"/>
      <c r="G10" s="17"/>
      <c r="H10" s="17" t="n">
        <f aca="false">84+1</f>
        <v>85</v>
      </c>
      <c r="I10" s="17"/>
      <c r="J10" s="17"/>
      <c r="K10" s="17"/>
      <c r="L10" s="22"/>
      <c r="M10" s="28" t="s">
        <v>38</v>
      </c>
      <c r="N10" s="24" t="s">
        <v>31</v>
      </c>
      <c r="O10" s="25" t="s">
        <v>32</v>
      </c>
    </row>
    <row r="11" s="5" customFormat="true" ht="45" hidden="false" customHeight="true" outlineLevel="0" collapsed="false">
      <c r="A11" s="7"/>
      <c r="B11" s="0"/>
      <c r="C11" s="27" t="s">
        <v>39</v>
      </c>
      <c r="D11" s="7"/>
      <c r="E11" s="7"/>
      <c r="F11" s="29"/>
      <c r="G11" s="7"/>
      <c r="H11" s="7"/>
      <c r="I11" s="7"/>
      <c r="J11" s="7"/>
      <c r="K11" s="7"/>
      <c r="L11" s="7"/>
      <c r="M11" s="7"/>
      <c r="N11" s="4"/>
      <c r="O11" s="4"/>
    </row>
    <row r="12" s="5" customFormat="true" ht="45" hidden="false" customHeight="true" outlineLevel="0" collapsed="false">
      <c r="A12" s="7"/>
      <c r="B12" s="0"/>
      <c r="C12" s="7"/>
      <c r="D12" s="7"/>
      <c r="E12" s="7"/>
      <c r="F12" s="29"/>
      <c r="G12" s="7"/>
      <c r="H12" s="7"/>
      <c r="I12" s="7"/>
      <c r="J12" s="7"/>
      <c r="K12" s="7"/>
      <c r="L12" s="7"/>
      <c r="M12" s="7"/>
      <c r="N12" s="4"/>
      <c r="O12" s="4"/>
    </row>
    <row r="13" s="5" customFormat="true" ht="45" hidden="false" customHeight="true" outlineLevel="0" collapsed="false">
      <c r="A13" s="7"/>
      <c r="B13" s="0"/>
      <c r="C13" s="7"/>
      <c r="D13" s="7"/>
      <c r="E13" s="7"/>
      <c r="F13" s="29"/>
      <c r="G13" s="7"/>
      <c r="H13" s="7"/>
      <c r="I13" s="7"/>
      <c r="J13" s="7"/>
      <c r="K13" s="7"/>
      <c r="L13" s="7"/>
      <c r="M13" s="7"/>
      <c r="N13" s="4"/>
      <c r="O13" s="4"/>
    </row>
    <row r="14" s="5" customFormat="true" ht="45" hidden="false" customHeight="true" outlineLevel="0" collapsed="false">
      <c r="A14" s="7"/>
      <c r="B14" s="0"/>
      <c r="C14" s="7"/>
      <c r="D14" s="7"/>
      <c r="E14" s="7"/>
      <c r="F14" s="29"/>
      <c r="G14" s="7"/>
      <c r="H14" s="7"/>
      <c r="I14" s="7"/>
      <c r="J14" s="7"/>
      <c r="K14" s="7"/>
      <c r="L14" s="7"/>
      <c r="M14" s="7"/>
      <c r="N14" s="4"/>
      <c r="O14" s="4"/>
    </row>
    <row r="15" s="5" customFormat="true" ht="45" hidden="false" customHeight="true" outlineLevel="0" collapsed="false">
      <c r="A15" s="7"/>
      <c r="B15" s="0"/>
      <c r="C15" s="7"/>
      <c r="D15" s="7"/>
      <c r="E15" s="7"/>
      <c r="F15" s="29"/>
      <c r="G15" s="7"/>
      <c r="H15" s="7"/>
      <c r="I15" s="7"/>
      <c r="J15" s="7"/>
      <c r="K15" s="7"/>
      <c r="L15" s="7"/>
      <c r="M15" s="7"/>
      <c r="N15" s="4"/>
      <c r="O15" s="4"/>
    </row>
    <row r="16" s="5" customFormat="true" ht="45" hidden="false" customHeight="true" outlineLevel="0" collapsed="false">
      <c r="A16" s="1"/>
      <c r="B16" s="0" t="str">
        <f aca="false">IF(C16&lt;&gt;"",$N$3,"")</f>
        <v/>
      </c>
      <c r="C16" s="1"/>
      <c r="D16" s="1"/>
      <c r="E16" s="1"/>
      <c r="F16" s="2"/>
      <c r="G16" s="1"/>
      <c r="H16" s="1"/>
      <c r="I16" s="1"/>
      <c r="J16" s="1"/>
      <c r="K16" s="1"/>
      <c r="L16" s="1"/>
      <c r="M16" s="1"/>
      <c r="N16" s="3"/>
      <c r="O16" s="4"/>
    </row>
    <row r="17" s="5" customFormat="true" ht="45" hidden="false" customHeight="true" outlineLevel="0" collapsed="false">
      <c r="A17" s="1"/>
      <c r="B17" s="0" t="str">
        <f aca="false">IF(C17&lt;&gt;"",$N$3,"")</f>
        <v/>
      </c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3"/>
      <c r="O17" s="4"/>
    </row>
    <row r="18" s="5" customFormat="true" ht="45" hidden="false" customHeight="true" outlineLevel="0" collapsed="false">
      <c r="A18" s="1"/>
      <c r="B18" s="0" t="str">
        <f aca="false">IF(C18&lt;&gt;"",$N$3,"")</f>
        <v/>
      </c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3"/>
      <c r="O18" s="4"/>
    </row>
    <row r="19" s="5" customFormat="true" ht="45" hidden="false" customHeight="true" outlineLevel="0" collapsed="false">
      <c r="A19" s="1"/>
      <c r="B19" s="0" t="str">
        <f aca="false">IF(C19&lt;&gt;"",$N$3,"")</f>
        <v/>
      </c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3"/>
      <c r="O19" s="4"/>
      <c r="AB19" s="5" t="n">
        <v>4</v>
      </c>
    </row>
    <row r="20" s="5" customFormat="true" ht="45" hidden="false" customHeight="true" outlineLevel="0" collapsed="false">
      <c r="A20" s="1"/>
      <c r="B20" s="0" t="str">
        <f aca="false">IF(C20&lt;&gt;"",$N$3,"")</f>
        <v/>
      </c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3"/>
      <c r="O20" s="4"/>
    </row>
    <row r="21" s="5" customFormat="true" ht="45" hidden="false" customHeight="true" outlineLevel="0" collapsed="false">
      <c r="A21" s="1"/>
      <c r="B21" s="0" t="str">
        <f aca="false">IF(C21&lt;&gt;"",$N$3,"")</f>
        <v/>
      </c>
      <c r="C21" s="1"/>
      <c r="D21" s="1"/>
      <c r="E21" s="1"/>
      <c r="F21" s="2"/>
      <c r="G21" s="1"/>
      <c r="H21" s="1"/>
      <c r="I21" s="1"/>
      <c r="J21" s="1"/>
      <c r="K21" s="1"/>
      <c r="L21" s="1"/>
      <c r="M21" s="1"/>
      <c r="N21" s="3"/>
      <c r="O21" s="4"/>
    </row>
    <row r="22" s="5" customFormat="true" ht="45" hidden="false" customHeight="true" outlineLevel="0" collapsed="false">
      <c r="A22" s="1"/>
      <c r="B22" s="0" t="str">
        <f aca="false">IF(C22&lt;&gt;"",$N$3,"")</f>
        <v/>
      </c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3"/>
      <c r="O22" s="4"/>
    </row>
    <row r="23" customFormat="false" ht="45" hidden="false" customHeight="true" outlineLevel="0" collapsed="false">
      <c r="B23" s="0" t="str">
        <f aca="false">IF(C23&lt;&gt;"",$N$3,"")</f>
        <v/>
      </c>
    </row>
    <row r="24" customFormat="false" ht="45" hidden="false" customHeight="true" outlineLevel="0" collapsed="false">
      <c r="B24" s="0" t="str">
        <f aca="false">IF(C24&lt;&gt;"",$N$3,"")</f>
        <v/>
      </c>
    </row>
    <row r="25" customFormat="false" ht="45" hidden="false" customHeight="true" outlineLevel="0" collapsed="false">
      <c r="B25" s="0" t="str">
        <f aca="false">IF(C25&lt;&gt;"",$N$3,"")</f>
        <v/>
      </c>
    </row>
    <row r="26" customFormat="false" ht="45" hidden="false" customHeight="true" outlineLevel="0" collapsed="false">
      <c r="B26" s="0" t="str">
        <f aca="false">IF(C26&lt;&gt;"",$N$3,"")</f>
        <v/>
      </c>
    </row>
    <row r="27" customFormat="false" ht="45" hidden="false" customHeight="true" outlineLevel="0" collapsed="false">
      <c r="B27" s="0" t="str">
        <f aca="false">IF(C27&lt;&gt;"",$N$3,"")</f>
        <v/>
      </c>
    </row>
    <row r="28" customFormat="false" ht="45" hidden="false" customHeight="true" outlineLevel="0" collapsed="false">
      <c r="B28" s="0" t="str">
        <f aca="false">IF(C28&lt;&gt;"",$N$3,"")</f>
        <v/>
      </c>
    </row>
    <row r="29" customFormat="false" ht="45" hidden="false" customHeight="true" outlineLevel="0" collapsed="false">
      <c r="B29" s="0" t="str">
        <f aca="false">IF(C29&lt;&gt;"",$N$3,"")</f>
        <v/>
      </c>
    </row>
    <row r="30" customFormat="false" ht="45" hidden="false" customHeight="true" outlineLevel="0" collapsed="false">
      <c r="B30" s="0" t="str">
        <f aca="false">IF(C30&lt;&gt;"",$N$3,"")</f>
        <v/>
      </c>
    </row>
    <row r="31" customFormat="false" ht="45" hidden="false" customHeight="true" outlineLevel="0" collapsed="false">
      <c r="B31" s="0" t="str">
        <f aca="false">IF(C31&lt;&gt;"",$N$3,"")</f>
        <v/>
      </c>
    </row>
    <row r="32" customFormat="false" ht="45" hidden="false" customHeight="true" outlineLevel="0" collapsed="false">
      <c r="B32" s="0" t="str">
        <f aca="false">IF(C32&lt;&gt;"",$N$3,"")</f>
        <v/>
      </c>
    </row>
    <row r="33" customFormat="false" ht="45" hidden="false" customHeight="true" outlineLevel="0" collapsed="false">
      <c r="B33" s="0" t="str">
        <f aca="false">IF(C33&lt;&gt;"",$N$3,"")</f>
        <v/>
      </c>
    </row>
    <row r="34" customFormat="false" ht="45" hidden="false" customHeight="true" outlineLevel="0" collapsed="false">
      <c r="B34" s="0" t="str">
        <f aca="false">IF(C34&lt;&gt;"",$N$3,"")</f>
        <v/>
      </c>
    </row>
    <row r="35" customFormat="false" ht="45" hidden="false" customHeight="true" outlineLevel="0" collapsed="false">
      <c r="B35" s="0" t="str">
        <f aca="false">IF(C35&lt;&gt;"",$N$3,"")</f>
        <v/>
      </c>
    </row>
    <row r="36" customFormat="false" ht="45" hidden="false" customHeight="true" outlineLevel="0" collapsed="false">
      <c r="B36" s="0" t="str">
        <f aca="false">IF(C36&lt;&gt;"",$N$3,"")</f>
        <v/>
      </c>
    </row>
    <row r="37" customFormat="false" ht="45" hidden="false" customHeight="true" outlineLevel="0" collapsed="false">
      <c r="B37" s="0" t="str">
        <f aca="false">IF(C37&lt;&gt;"",$N$3,"")</f>
        <v/>
      </c>
    </row>
    <row r="38" customFormat="false" ht="45" hidden="false" customHeight="true" outlineLevel="0" collapsed="false">
      <c r="B38" s="0" t="str">
        <f aca="false">IF(C38&lt;&gt;"",$N$3,"")</f>
        <v/>
      </c>
    </row>
    <row r="39" customFormat="false" ht="45" hidden="false" customHeight="true" outlineLevel="0" collapsed="false">
      <c r="B39" s="0" t="str">
        <f aca="false">IF(C39&lt;&gt;"",$N$3,"")</f>
        <v/>
      </c>
    </row>
    <row r="40" customFormat="false" ht="45" hidden="false" customHeight="true" outlineLevel="0" collapsed="false">
      <c r="B40" s="0" t="str">
        <f aca="false">IF(C40&lt;&gt;"",$N$3,"")</f>
        <v/>
      </c>
    </row>
    <row r="41" customFormat="false" ht="45" hidden="false" customHeight="true" outlineLevel="0" collapsed="false">
      <c r="B41" s="0" t="str">
        <f aca="false">IF(C41&lt;&gt;"",$N$3,"")</f>
        <v/>
      </c>
    </row>
    <row r="42" customFormat="false" ht="45" hidden="false" customHeight="true" outlineLevel="0" collapsed="false">
      <c r="B42" s="0" t="str">
        <f aca="false">IF(C42&lt;&gt;"",$N$3,"")</f>
        <v/>
      </c>
    </row>
  </sheetData>
  <mergeCells count="18">
    <mergeCell ref="A1:O1"/>
    <mergeCell ref="A2:F2"/>
    <mergeCell ref="G2:K2"/>
    <mergeCell ref="L2:M2"/>
    <mergeCell ref="N2:O2"/>
    <mergeCell ref="A3:F3"/>
    <mergeCell ref="G3:K3"/>
    <mergeCell ref="L3:M3"/>
    <mergeCell ref="N3:O3"/>
    <mergeCell ref="A4:B4"/>
    <mergeCell ref="L4:M4"/>
    <mergeCell ref="N4:O4"/>
    <mergeCell ref="A6:A10"/>
    <mergeCell ref="C6:C10"/>
    <mergeCell ref="D6:D10"/>
    <mergeCell ref="F6:F10"/>
    <mergeCell ref="G6:G10"/>
    <mergeCell ref="L6:L10"/>
  </mergeCells>
  <printOptions headings="false" gridLines="false" gridLinesSet="true" horizontalCentered="false" verticalCentered="false"/>
  <pageMargins left="0.239583333333333" right="0.200694444444444" top="0.310416666666667" bottom="0.161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99609375" defaultRowHeight="13.5" zeroHeight="false" outlineLevelRow="0" outlineLevelCol="0"/>
  <cols>
    <col collapsed="false" customWidth="true" hidden="false" outlineLevel="0" max="10" min="1" style="0" width="34.23"/>
  </cols>
  <sheetData>
    <row r="1" customFormat="false" ht="160" hidden="false" customHeight="true" outlineLevel="0" collapsed="false">
      <c r="A1" s="30"/>
      <c r="B1" s="30"/>
      <c r="C1" s="30"/>
      <c r="D1" s="30"/>
      <c r="E1" s="30"/>
      <c r="F1" s="30"/>
      <c r="G1" s="30"/>
      <c r="H1" s="30"/>
      <c r="I1" s="30"/>
      <c r="J1" s="30"/>
    </row>
    <row r="2" customFormat="false" ht="160" hidden="false" customHeight="true" outlineLevel="0" collapsed="false">
      <c r="A2" s="30"/>
      <c r="B2" s="30"/>
      <c r="C2" s="30"/>
      <c r="D2" s="30"/>
      <c r="E2" s="30"/>
      <c r="F2" s="30"/>
      <c r="G2" s="30"/>
      <c r="H2" s="30"/>
      <c r="I2" s="30"/>
      <c r="J2" s="30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2020-04-23T00:50:11Z</dcterms:created>
  <dc:creator>Administrator</dc:creator>
  <dc:description/>
  <dc:language>en-US</dc:language>
  <cp:lastModifiedBy>Wrath_PL</cp:lastModifiedBy>
  <dcterms:modified xsi:type="dcterms:W3CDTF">2026-06-15T14:58:59Z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80F6DBE197574D799ADB96706F5798B3_13</vt:lpwstr>
  </property>
  <property fmtid="{D5CDD505-2E9C-101B-9397-08002B2CF9AE}" pid="4" name="KSOProductBuildVer">
    <vt:lpwstr>2052-12.1.0.26895</vt:lpwstr>
  </property>
  <property fmtid="{D5CDD505-2E9C-101B-9397-08002B2CF9AE}" pid="5" name="KSOReadingLayout">
    <vt:bool>1</vt:bool>
  </property>
</Properties>
</file>