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9.png" ContentType="image/png"/>
  <Override PartName="/xl/media/image13.png" ContentType="image/png"/>
  <Override PartName="/xl/media/image8.png" ContentType="image/png"/>
  <Override PartName="/xl/media/image12.png" ContentType="image/png"/>
  <Override PartName="/xl/media/image7.png" ContentType="image/png"/>
  <Override PartName="/xl/media/image11.png" ContentType="image/png"/>
  <Override PartName="/xl/media/image6.png" ContentType="image/png"/>
  <Override PartName="/xl/media/image10.png" ContentType="image/png"/>
  <Override PartName="/xl/media/image5.png" ContentType="image/png"/>
  <Override PartName="/xl/media/image4.png" ContentType="image/png"/>
  <Override PartName="/xl/media/image3.png" ContentType="image/png"/>
  <Override PartName="/xl/media/image26.png" ContentType="image/png"/>
  <Override PartName="/xl/media/image23.png" ContentType="image/png"/>
  <Override PartName="/xl/media/image22.png" ContentType="image/png"/>
  <Override PartName="/xl/media/image21.png" ContentType="image/png"/>
  <Override PartName="/xl/media/image19.png" ContentType="image/png"/>
  <Override PartName="/xl/media/image20.png" ContentType="image/png"/>
  <Override PartName="/xl/media/image18.png" ContentType="image/png"/>
  <Override PartName="/xl/media/image17.png" ContentType="image/png"/>
  <Override PartName="/xl/media/image16.png" ContentType="image/png"/>
  <Override PartName="/xl/media/image15.png" ContentType="image/png"/>
  <Override PartName="/xl/media/image14.png" ContentType="image/png"/>
  <Override PartName="/xl/media/image1.png" ContentType="image/png"/>
  <Override PartName="/xl/media/image24.png" ContentType="image/png"/>
  <Override PartName="/xl/media/image2.png" ContentType="image/png"/>
  <Override PartName="/xl/media/image25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理货报告" sheetId="1" state="visible" r:id="rId2"/>
    <sheet name="到货图片" sheetId="2" state="visible" r:id="rId3"/>
  </sheets>
  <definedNames>
    <definedName function="false" hidden="true" localSheetId="0" name="_xlnm._FilterDatabase" vbProcedure="false">理货报告!$A$5:$IU$95</definedName>
    <definedName function="false" hidden="false" name="_xlfn_DISPIMG" vbProcedure="false"/>
    <definedName function="false" hidden="false" localSheetId="0" name="Print_Titles" vbProcedure="false">理货报告!$5:$5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<sst xmlns="http://schemas.openxmlformats.org/spreadsheetml/2006/main" count="287" uniqueCount="179">
  <si>
    <t xml:space="preserve">义乌金讯中心仓理货报告</t>
  </si>
  <si>
    <t xml:space="preserve">客户名称：吉祥微风商贸有限公司</t>
  </si>
  <si>
    <r>
      <rPr>
        <b val="true"/>
        <sz val="11"/>
        <color rgb="FF000000"/>
        <rFont val="Noto Sans CJK SC"/>
        <family val="2"/>
      </rPr>
      <t xml:space="preserve">报关单号：</t>
    </r>
    <r>
      <rPr>
        <b val="true"/>
        <sz val="11"/>
        <color rgb="FF000000"/>
        <rFont val="Microsoft YaHei"/>
        <family val="2"/>
        <charset val="134"/>
      </rPr>
      <t xml:space="preserve">292520261000031018/292520261000031019
292520261000031022</t>
    </r>
  </si>
  <si>
    <t xml:space="preserve">货物到仓时间：</t>
  </si>
  <si>
    <t xml:space="preserve">20260617</t>
  </si>
  <si>
    <r>
      <rPr>
        <b val="true"/>
        <sz val="11"/>
        <color rgb="FF000000"/>
        <rFont val="Noto Sans CJK SC"/>
        <family val="2"/>
      </rPr>
      <t xml:space="preserve">报关数量：</t>
    </r>
    <r>
      <rPr>
        <b val="true"/>
        <sz val="11"/>
        <color rgb="FF000000"/>
        <rFont val="Microsoft YaHei"/>
        <family val="2"/>
        <charset val="134"/>
      </rPr>
      <t xml:space="preserve">9534</t>
    </r>
  </si>
  <si>
    <t xml:space="preserve">入库单号：</t>
  </si>
  <si>
    <t xml:space="preserve">理货日期：</t>
  </si>
  <si>
    <t xml:space="preserve">汇总</t>
  </si>
  <si>
    <t xml:space="preserve">SKU:26</t>
  </si>
  <si>
    <r>
      <rPr>
        <b val="true"/>
        <sz val="10"/>
        <color rgb="FF000000"/>
        <rFont val="Noto Sans CJK SC"/>
        <family val="2"/>
      </rPr>
      <t xml:space="preserve">理货维度：</t>
    </r>
    <r>
      <rPr>
        <b val="true"/>
        <sz val="10"/>
        <color rgb="FF000000"/>
        <rFont val="Microsoft YaHei"/>
        <family val="2"/>
        <charset val="134"/>
      </rPr>
      <t xml:space="preserve">11</t>
    </r>
    <r>
      <rPr>
        <b val="true"/>
        <sz val="10"/>
        <color rgb="FF000000"/>
        <rFont val="Noto Sans CJK SC"/>
        <family val="2"/>
      </rPr>
      <t xml:space="preserve">托</t>
    </r>
  </si>
  <si>
    <t xml:space="preserve">理货人：</t>
  </si>
  <si>
    <t xml:space="preserve">复核人：</t>
  </si>
  <si>
    <t xml:space="preserve">序号</t>
  </si>
  <si>
    <t xml:space="preserve">理货日期</t>
  </si>
  <si>
    <t xml:space="preserve">品名</t>
  </si>
  <si>
    <t xml:space="preserve">料号</t>
  </si>
  <si>
    <t xml:space="preserve">采购编号</t>
  </si>
  <si>
    <t xml:space="preserve">理货数量</t>
  </si>
  <si>
    <t xml:space="preserve">箱规</t>
  </si>
  <si>
    <t xml:space="preserve">合格</t>
  </si>
  <si>
    <t xml:space="preserve">残次</t>
  </si>
  <si>
    <t xml:space="preserve">少货</t>
  </si>
  <si>
    <t xml:space="preserve">多货</t>
  </si>
  <si>
    <r>
      <rPr>
        <b val="true"/>
        <sz val="11"/>
        <color rgb="FF000000"/>
        <rFont val="Noto Sans CJK SC"/>
        <family val="2"/>
      </rPr>
      <t xml:space="preserve">毛重（</t>
    </r>
    <r>
      <rPr>
        <b val="true"/>
        <sz val="11"/>
        <color rgb="FF000000"/>
        <rFont val="Microsoft YaHei"/>
        <family val="2"/>
        <charset val="134"/>
      </rPr>
      <t xml:space="preserve">KG)</t>
    </r>
  </si>
  <si>
    <t xml:space="preserve">批次号</t>
  </si>
  <si>
    <t xml:space="preserve">效期</t>
  </si>
  <si>
    <t xml:space="preserve">箱唛</t>
  </si>
  <si>
    <r>
      <rPr>
        <sz val="10"/>
        <rFont val="Microsoft YaHei"/>
        <family val="2"/>
        <charset val="134"/>
      </rPr>
      <t xml:space="preserve">MAC </t>
    </r>
    <r>
      <rPr>
        <sz val="10"/>
        <rFont val="Noto Sans CJK SC"/>
        <family val="2"/>
      </rPr>
      <t xml:space="preserve">魅可 定制无暇粉底液 </t>
    </r>
    <r>
      <rPr>
        <sz val="10"/>
        <rFont val="Microsoft YaHei"/>
        <family val="2"/>
        <charset val="134"/>
      </rPr>
      <t xml:space="preserve">NC15</t>
    </r>
    <r>
      <rPr>
        <sz val="10"/>
        <rFont val="Noto Sans CJK SC"/>
        <family val="2"/>
      </rPr>
      <t xml:space="preserve">色号</t>
    </r>
    <r>
      <rPr>
        <sz val="10"/>
        <rFont val="Microsoft YaHei"/>
        <family val="2"/>
        <charset val="134"/>
      </rPr>
      <t xml:space="preserve">2.0 30ml</t>
    </r>
  </si>
  <si>
    <t xml:space="preserve">773602643561</t>
  </si>
  <si>
    <t xml:space="preserve">AB5</t>
  </si>
  <si>
    <t xml:space="preserve">115-260615-102C</t>
  </si>
  <si>
    <r>
      <rPr>
        <sz val="10"/>
        <rFont val="Microsoft YaHei"/>
        <family val="2"/>
        <charset val="134"/>
      </rPr>
      <t xml:space="preserve">SK-II </t>
    </r>
    <r>
      <rPr>
        <sz val="10"/>
        <rFont val="Noto Sans CJK SC"/>
        <family val="2"/>
      </rPr>
      <t xml:space="preserve">神仙水 </t>
    </r>
    <r>
      <rPr>
        <sz val="10"/>
        <rFont val="Microsoft YaHei"/>
        <family val="2"/>
        <charset val="134"/>
      </rPr>
      <t xml:space="preserve">250ml</t>
    </r>
  </si>
  <si>
    <t xml:space="preserve">4979006045635</t>
  </si>
  <si>
    <t xml:space="preserve">5309211800</t>
  </si>
  <si>
    <r>
      <rPr>
        <sz val="10"/>
        <color rgb="FF000000"/>
        <rFont val="Microsoft YaHei"/>
        <family val="2"/>
        <charset val="134"/>
      </rPr>
      <t xml:space="preserve">Estee Lauder </t>
    </r>
    <r>
      <rPr>
        <sz val="10"/>
        <color rgb="FF000000"/>
        <rFont val="Noto Sans CJK SC"/>
        <family val="2"/>
      </rPr>
      <t xml:space="preserve">雅诗兰黛 原生液 </t>
    </r>
    <r>
      <rPr>
        <sz val="10"/>
        <color rgb="FF000000"/>
        <rFont val="Microsoft YaHei"/>
        <family val="2"/>
        <charset val="134"/>
      </rPr>
      <t xml:space="preserve">200ml</t>
    </r>
  </si>
  <si>
    <t xml:space="preserve">887167488786</t>
  </si>
  <si>
    <t xml:space="preserve">B94</t>
  </si>
  <si>
    <r>
      <rPr>
        <sz val="11"/>
        <color rgb="FF000000"/>
        <rFont val="Noto Sans CJK SC"/>
        <family val="2"/>
      </rPr>
      <t xml:space="preserve">效期模糊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</si>
  <si>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Lancome </t>
    </r>
    <r>
      <rPr>
        <sz val="10"/>
        <color rgb="FF000000"/>
        <rFont val="Noto Sans CJK SC"/>
        <family val="2"/>
      </rPr>
      <t xml:space="preserve">兰蔻 持妆粉底液 </t>
    </r>
    <r>
      <rPr>
        <sz val="10"/>
        <color rgb="FF000000"/>
        <rFont val="Microsoft YaHei"/>
        <family val="2"/>
        <charset val="134"/>
      </rPr>
      <t xml:space="preserve">PO-01</t>
    </r>
    <r>
      <rPr>
        <sz val="10"/>
        <color rgb="FF000000"/>
        <rFont val="Noto Sans CJK SC"/>
        <family val="2"/>
      </rPr>
      <t xml:space="preserve">色号二代 </t>
    </r>
    <r>
      <rPr>
        <sz val="10"/>
        <color rgb="FF000000"/>
        <rFont val="Microsoft YaHei"/>
        <family val="2"/>
        <charset val="134"/>
      </rPr>
      <t xml:space="preserve">SPF48 30ml</t>
    </r>
  </si>
  <si>
    <r>
      <rPr>
        <sz val="10"/>
        <color rgb="FF000000"/>
        <rFont val="Microsoft YaHei"/>
        <family val="2"/>
        <charset val="134"/>
      </rPr>
      <t xml:space="preserve">3614273793551</t>
    </r>
    <r>
      <rPr>
        <sz val="10"/>
        <color rgb="FF000000"/>
        <rFont val="Noto Sans CJK SC"/>
        <family val="2"/>
      </rPr>
      <t xml:space="preserve">实物条码</t>
    </r>
    <r>
      <rPr>
        <sz val="10"/>
        <color rgb="FF000000"/>
        <rFont val="Microsoft YaHei"/>
        <family val="2"/>
        <charset val="134"/>
      </rPr>
      <t xml:space="preserve">3614273840996</t>
    </r>
  </si>
  <si>
    <t xml:space="preserve">40YD00</t>
  </si>
  <si>
    <t xml:space="preserve">115-260615-104C</t>
  </si>
  <si>
    <t xml:space="preserve">40YN03</t>
  </si>
  <si>
    <t xml:space="preserve">40YO00</t>
  </si>
  <si>
    <r>
      <rPr>
        <sz val="10"/>
        <color rgb="FF000000"/>
        <rFont val="Microsoft YaHei"/>
        <family val="2"/>
        <charset val="134"/>
      </rPr>
      <t xml:space="preserve">Estee Lauder </t>
    </r>
    <r>
      <rPr>
        <sz val="10"/>
        <color rgb="FF000000"/>
        <rFont val="Noto Sans CJK SC"/>
        <family val="2"/>
      </rPr>
      <t xml:space="preserve">雅诗兰黛 智妍清爽面霜 </t>
    </r>
    <r>
      <rPr>
        <sz val="10"/>
        <color rgb="FF000000"/>
        <rFont val="Microsoft YaHei"/>
        <family val="2"/>
        <charset val="134"/>
      </rPr>
      <t xml:space="preserve">75ml</t>
    </r>
  </si>
  <si>
    <t xml:space="preserve">887167539556</t>
  </si>
  <si>
    <t xml:space="preserve">A16</t>
  </si>
  <si>
    <t xml:space="preserve">B16</t>
  </si>
  <si>
    <t xml:space="preserve">AC5</t>
  </si>
  <si>
    <t xml:space="preserve">A35</t>
  </si>
  <si>
    <t xml:space="preserve">B35</t>
  </si>
  <si>
    <t xml:space="preserve">BB5</t>
  </si>
  <si>
    <r>
      <rPr>
        <sz val="10"/>
        <color rgb="FF000000"/>
        <rFont val="Microsoft YaHei"/>
        <family val="2"/>
        <charset val="134"/>
      </rPr>
      <t xml:space="preserve">LA MER </t>
    </r>
    <r>
      <rPr>
        <sz val="10"/>
        <color rgb="FF000000"/>
        <rFont val="Noto Sans CJK SC"/>
        <family val="2"/>
      </rPr>
      <t xml:space="preserve">海蓝之谜 精萃水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</si>
  <si>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747930121688</t>
  </si>
  <si>
    <t xml:space="preserve">CA5</t>
  </si>
  <si>
    <r>
      <rPr>
        <sz val="11"/>
        <color rgb="FFFF0000"/>
        <rFont val="Noto Sans CJK SC"/>
        <family val="2"/>
      </rPr>
      <t xml:space="preserve">鉴定残（无塑封膜</t>
    </r>
    <r>
      <rPr>
        <sz val="11"/>
        <color rgb="FFFF0000"/>
        <rFont val="宋体"/>
        <family val="0"/>
        <charset val="134"/>
      </rPr>
      <t xml:space="preserve">1</t>
    </r>
    <r>
      <rPr>
        <sz val="11"/>
        <color rgb="FFFF0000"/>
        <rFont val="Noto Sans CJK SC"/>
        <family val="2"/>
      </rPr>
      <t xml:space="preserve">）</t>
    </r>
  </si>
  <si>
    <t xml:space="preserve">N95</t>
  </si>
  <si>
    <t xml:space="preserve">P75</t>
  </si>
  <si>
    <t xml:space="preserve">D35</t>
  </si>
  <si>
    <r>
      <rPr>
        <sz val="10"/>
        <color rgb="FF000000"/>
        <rFont val="Microsoft YaHei"/>
        <family val="2"/>
        <charset val="134"/>
      </rPr>
      <t xml:space="preserve">Chanel </t>
    </r>
    <r>
      <rPr>
        <sz val="10"/>
        <color rgb="FF000000"/>
        <rFont val="Noto Sans CJK SC"/>
        <family val="2"/>
      </rPr>
      <t xml:space="preserve">香奈儿 山茶花乳霜 </t>
    </r>
    <r>
      <rPr>
        <sz val="10"/>
        <color rgb="FF000000"/>
        <rFont val="Microsoft YaHei"/>
        <family val="2"/>
        <charset val="134"/>
      </rPr>
      <t xml:space="preserve">50g</t>
    </r>
  </si>
  <si>
    <t xml:space="preserve">3145891430301</t>
  </si>
  <si>
    <t xml:space="preserve">/</t>
  </si>
  <si>
    <t xml:space="preserve">2601</t>
  </si>
  <si>
    <t xml:space="preserve">115-260615-106C</t>
  </si>
  <si>
    <t xml:space="preserve">2701</t>
  </si>
  <si>
    <t xml:space="preserve">2603</t>
  </si>
  <si>
    <t xml:space="preserve">2502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</si>
  <si>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</t>
    </r>
  </si>
  <si>
    <t xml:space="preserve">2503</t>
  </si>
  <si>
    <r>
      <rPr>
        <sz val="10"/>
        <color rgb="FF000000"/>
        <rFont val="Microsoft YaHei"/>
        <family val="2"/>
        <charset val="134"/>
      </rPr>
      <t xml:space="preserve">Chanel </t>
    </r>
    <r>
      <rPr>
        <sz val="10"/>
        <color rgb="FF000000"/>
        <rFont val="Noto Sans CJK SC"/>
        <family val="2"/>
      </rPr>
      <t xml:space="preserve">香奈儿 山茶花润泽爽肤蓝水 </t>
    </r>
    <r>
      <rPr>
        <sz val="10"/>
        <color rgb="FF000000"/>
        <rFont val="Microsoft YaHei"/>
        <family val="2"/>
        <charset val="134"/>
      </rPr>
      <t xml:space="preserve">160ml</t>
    </r>
  </si>
  <si>
    <t xml:space="preserve">3145891413908</t>
  </si>
  <si>
    <t xml:space="preserve">2501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</si>
  <si>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双萃精华 九代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</si>
  <si>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3666057202520</t>
  </si>
  <si>
    <t xml:space="preserve">0547130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</si>
  <si>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双萃眼面套 </t>
    </r>
    <r>
      <rPr>
        <sz val="10"/>
        <color rgb="FF000000"/>
        <rFont val="Microsoft YaHei"/>
        <family val="2"/>
        <charset val="134"/>
      </rPr>
      <t xml:space="preserve">( </t>
    </r>
    <r>
      <rPr>
        <sz val="10"/>
        <color rgb="FF000000"/>
        <rFont val="Noto Sans CJK SC"/>
        <family val="2"/>
      </rPr>
      <t xml:space="preserve">双萃眼霜 </t>
    </r>
    <r>
      <rPr>
        <sz val="10"/>
        <color rgb="FF000000"/>
        <rFont val="Microsoft YaHei"/>
        <family val="2"/>
        <charset val="134"/>
      </rPr>
      <t xml:space="preserve">20ml + </t>
    </r>
    <r>
      <rPr>
        <sz val="10"/>
        <color rgb="FF000000"/>
        <rFont val="Noto Sans CJK SC"/>
        <family val="2"/>
      </rPr>
      <t xml:space="preserve">九代双萃精华 </t>
    </r>
    <r>
      <rPr>
        <sz val="10"/>
        <color rgb="FF000000"/>
        <rFont val="Microsoft YaHei"/>
        <family val="2"/>
        <charset val="134"/>
      </rPr>
      <t xml:space="preserve">50ml )</t>
    </r>
  </si>
  <si>
    <t xml:space="preserve">3666057210624</t>
  </si>
  <si>
    <t xml:space="preserve">517056C</t>
  </si>
  <si>
    <r>
      <rPr>
        <sz val="11"/>
        <color rgb="FF000000"/>
        <rFont val="Noto Sans CJK SC"/>
        <family val="2"/>
      </rPr>
      <t xml:space="preserve">包装盒破损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</si>
  <si>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女神焕颜水 </t>
    </r>
    <r>
      <rPr>
        <sz val="10"/>
        <color rgb="FF000000"/>
        <rFont val="Microsoft YaHei"/>
        <family val="2"/>
        <charset val="134"/>
      </rPr>
      <t xml:space="preserve">200ml</t>
    </r>
  </si>
  <si>
    <t xml:space="preserve">3666057023781</t>
  </si>
  <si>
    <t xml:space="preserve">0545252</t>
  </si>
  <si>
    <r>
      <rPr>
        <sz val="10"/>
        <color rgb="FF000000"/>
        <rFont val="Microsoft YaHei"/>
        <family val="2"/>
        <charset val="134"/>
      </rPr>
      <t xml:space="preserve">Guerlain </t>
    </r>
    <r>
      <rPr>
        <sz val="10"/>
        <color rgb="FF000000"/>
        <rFont val="Noto Sans CJK SC"/>
        <family val="2"/>
      </rPr>
      <t xml:space="preserve">娇兰 复原蜜</t>
    </r>
    <r>
      <rPr>
        <sz val="10"/>
        <color rgb="FF000000"/>
        <rFont val="Microsoft YaHei"/>
        <family val="2"/>
        <charset val="134"/>
      </rPr>
      <t xml:space="preserve">4.0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50ml</t>
    </r>
  </si>
  <si>
    <t xml:space="preserve">3346470620339</t>
  </si>
  <si>
    <t xml:space="preserve">5K01</t>
  </si>
  <si>
    <r>
      <rPr>
        <sz val="10"/>
        <color rgb="FF000000"/>
        <rFont val="Microsoft YaHei"/>
        <family val="2"/>
        <charset val="134"/>
      </rPr>
      <t xml:space="preserve">Lancome </t>
    </r>
    <r>
      <rPr>
        <sz val="10"/>
        <color rgb="FF000000"/>
        <rFont val="Noto Sans CJK SC"/>
        <family val="2"/>
      </rPr>
      <t xml:space="preserve">兰蔻 极光水 二代 </t>
    </r>
    <r>
      <rPr>
        <sz val="10"/>
        <color rgb="FF000000"/>
        <rFont val="Microsoft YaHei"/>
        <family val="2"/>
        <charset val="134"/>
      </rPr>
      <t xml:space="preserve">250ml</t>
    </r>
  </si>
  <si>
    <t xml:space="preserve">3614273991599</t>
  </si>
  <si>
    <t xml:space="preserve">40A102</t>
  </si>
  <si>
    <t xml:space="preserve">115-260615-108C</t>
  </si>
  <si>
    <t xml:space="preserve">40A103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</si>
  <si>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琥珀卸妆油 </t>
    </r>
    <r>
      <rPr>
        <sz val="10"/>
        <color rgb="FF000000"/>
        <rFont val="Microsoft YaHei"/>
        <family val="2"/>
        <charset val="134"/>
      </rPr>
      <t xml:space="preserve">150ml</t>
    </r>
  </si>
  <si>
    <t xml:space="preserve">4936968814372</t>
  </si>
  <si>
    <t xml:space="preserve">78A200</t>
  </si>
  <si>
    <r>
      <rPr>
        <sz val="10"/>
        <color rgb="FF000000"/>
        <rFont val="Microsoft YaHei"/>
        <family val="2"/>
        <charset val="134"/>
      </rPr>
      <t xml:space="preserve">CPB </t>
    </r>
    <r>
      <rPr>
        <sz val="10"/>
        <color rgb="FF000000"/>
        <rFont val="Noto Sans CJK SC"/>
        <family val="2"/>
      </rPr>
      <t xml:space="preserve">肌肤之钥 日夜乳三件套</t>
    </r>
    <r>
      <rPr>
        <sz val="10"/>
        <color rgb="FF000000"/>
        <rFont val="Microsoft YaHei"/>
        <family val="2"/>
        <charset val="134"/>
      </rPr>
      <t xml:space="preserve">2026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( </t>
    </r>
    <r>
      <rPr>
        <sz val="10"/>
        <color rgb="FF000000"/>
        <rFont val="Noto Sans CJK SC"/>
        <family val="2"/>
      </rPr>
      <t xml:space="preserve">日乳 </t>
    </r>
    <r>
      <rPr>
        <sz val="10"/>
        <color rgb="FF000000"/>
        <rFont val="Microsoft YaHei"/>
        <family val="2"/>
        <charset val="134"/>
      </rPr>
      <t xml:space="preserve">125ml + </t>
    </r>
    <r>
      <rPr>
        <sz val="10"/>
        <color rgb="FF000000"/>
        <rFont val="Noto Sans CJK SC"/>
        <family val="2"/>
      </rPr>
      <t xml:space="preserve">夜乳 </t>
    </r>
    <r>
      <rPr>
        <sz val="10"/>
        <color rgb="FF000000"/>
        <rFont val="Microsoft YaHei"/>
        <family val="2"/>
        <charset val="134"/>
      </rPr>
      <t xml:space="preserve">125ml + </t>
    </r>
    <r>
      <rPr>
        <sz val="10"/>
        <color rgb="FF000000"/>
        <rFont val="Noto Sans CJK SC"/>
        <family val="2"/>
      </rPr>
      <t xml:space="preserve">精华水 </t>
    </r>
    <r>
      <rPr>
        <sz val="10"/>
        <color rgb="FF000000"/>
        <rFont val="Microsoft YaHei"/>
        <family val="2"/>
        <charset val="134"/>
      </rPr>
      <t xml:space="preserve">170ml )</t>
    </r>
  </si>
  <si>
    <t xml:space="preserve">8885021096933</t>
  </si>
  <si>
    <t xml:space="preserve">5274R5</t>
  </si>
  <si>
    <t xml:space="preserve">115-260615-110C</t>
  </si>
  <si>
    <r>
      <rPr>
        <sz val="11"/>
        <color rgb="FF000000"/>
        <rFont val="Noto Sans CJK SC"/>
        <family val="2"/>
      </rPr>
      <t xml:space="preserve">轻变形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FF0000"/>
        <rFont val="Noto Sans CJK SC"/>
        <family val="2"/>
      </rPr>
      <t xml:space="preserve">轻变形效期模糊鉴定残（内物无塑封）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</si>
  <si>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5181M5</t>
  </si>
  <si>
    <r>
      <rPr>
        <sz val="11"/>
        <color rgb="FFFF0000"/>
        <rFont val="Noto Sans CJK SC"/>
        <family val="2"/>
      </rPr>
      <t xml:space="preserve">鉴定残（内物无塑封）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</si>
  <si>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5300R5</t>
  </si>
  <si>
    <r>
      <rPr>
        <sz val="11"/>
        <color rgb="FF000000"/>
        <rFont val="Noto Sans CJK SC"/>
        <family val="2"/>
      </rPr>
      <t xml:space="preserve">轻变形</t>
    </r>
    <r>
      <rPr>
        <sz val="11"/>
        <color rgb="FF000000"/>
        <rFont val="宋体"/>
        <family val="0"/>
        <charset val="134"/>
      </rPr>
      <t xml:space="preserve">34+</t>
    </r>
    <r>
      <rPr>
        <sz val="11"/>
        <color rgb="FF000000"/>
        <rFont val="Noto Sans CJK SC"/>
        <family val="2"/>
      </rPr>
      <t xml:space="preserve">轻变形效期模糊</t>
    </r>
    <r>
      <rPr>
        <sz val="11"/>
        <color rgb="FF000000"/>
        <rFont val="宋体"/>
        <family val="0"/>
        <charset val="134"/>
      </rPr>
      <t xml:space="preserve">1+</t>
    </r>
    <r>
      <rPr>
        <sz val="11"/>
        <color rgb="FFFF0000"/>
        <rFont val="Noto Sans CJK SC"/>
        <family val="2"/>
      </rPr>
      <t xml:space="preserve">轻变形效期模糊鉴定残（内物无塑封）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</si>
  <si>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5241Q5</t>
  </si>
  <si>
    <r>
      <rPr>
        <sz val="11"/>
        <color rgb="FF000000"/>
        <rFont val="Noto Sans CJK SC"/>
        <family val="2"/>
      </rPr>
      <t xml:space="preserve">轻变形</t>
    </r>
    <r>
      <rPr>
        <sz val="11"/>
        <color rgb="FF000000"/>
        <rFont val="宋体"/>
        <family val="0"/>
        <charset val="134"/>
      </rPr>
      <t xml:space="preserve">114+</t>
    </r>
    <r>
      <rPr>
        <sz val="11"/>
        <color rgb="FF000000"/>
        <rFont val="Noto Sans CJK SC"/>
        <family val="2"/>
      </rPr>
      <t xml:space="preserve">轻变形效期模糊</t>
    </r>
    <r>
      <rPr>
        <sz val="11"/>
        <color rgb="FF000000"/>
        <rFont val="宋体"/>
        <family val="0"/>
        <charset val="134"/>
      </rPr>
      <t xml:space="preserve">5+</t>
    </r>
    <r>
      <rPr>
        <sz val="11"/>
        <color rgb="FFFF0000"/>
        <rFont val="Noto Sans CJK SC"/>
        <family val="2"/>
      </rPr>
      <t xml:space="preserve">轻变形鉴定残（内物无塑封）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</si>
  <si>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5171N5</t>
  </si>
  <si>
    <r>
      <rPr>
        <sz val="11"/>
        <color rgb="FF000000"/>
        <rFont val="Noto Sans CJK SC"/>
        <family val="2"/>
      </rPr>
      <t xml:space="preserve">轻变形</t>
    </r>
    <r>
      <rPr>
        <sz val="11"/>
        <color rgb="FF000000"/>
        <rFont val="宋体"/>
        <family val="0"/>
        <charset val="134"/>
      </rPr>
      <t xml:space="preserve">28+</t>
    </r>
    <r>
      <rPr>
        <sz val="11"/>
        <color rgb="FFFF0000"/>
        <rFont val="Noto Sans CJK SC"/>
        <family val="2"/>
      </rPr>
      <t xml:space="preserve">轻变形鉴定残（内物无塑封）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</si>
  <si>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5238P5</t>
  </si>
  <si>
    <r>
      <rPr>
        <sz val="11"/>
        <color rgb="FF000000"/>
        <rFont val="Noto Sans CJK SC"/>
        <family val="2"/>
      </rPr>
      <t xml:space="preserve">轻变形</t>
    </r>
    <r>
      <rPr>
        <sz val="11"/>
        <color rgb="FF000000"/>
        <rFont val="宋体"/>
        <family val="0"/>
        <charset val="134"/>
      </rPr>
      <t xml:space="preserve">29+</t>
    </r>
    <r>
      <rPr>
        <sz val="11"/>
        <color rgb="FF000000"/>
        <rFont val="Noto Sans CJK SC"/>
        <family val="2"/>
      </rPr>
      <t xml:space="preserve">轻变形效期模糊</t>
    </r>
    <r>
      <rPr>
        <sz val="11"/>
        <color rgb="FF000000"/>
        <rFont val="宋体"/>
        <family val="0"/>
        <charset val="134"/>
      </rPr>
      <t xml:space="preserve">1+</t>
    </r>
    <r>
      <rPr>
        <sz val="11"/>
        <color rgb="FFFF0000"/>
        <rFont val="Noto Sans CJK SC"/>
        <family val="2"/>
      </rPr>
      <t xml:space="preserve">轻变形效期模糊鉴定残（内物无塑封）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</si>
  <si>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5057J5</t>
  </si>
  <si>
    <r>
      <rPr>
        <sz val="11"/>
        <color rgb="FF000000"/>
        <rFont val="Noto Sans CJK SC"/>
        <family val="2"/>
      </rPr>
      <t xml:space="preserve">轻变形</t>
    </r>
    <r>
      <rPr>
        <sz val="11"/>
        <color rgb="FF000000"/>
        <rFont val="宋体"/>
        <family val="0"/>
        <charset val="134"/>
      </rPr>
      <t xml:space="preserve">29+</t>
    </r>
    <r>
      <rPr>
        <sz val="11"/>
        <color rgb="FFFF0000"/>
        <rFont val="Noto Sans CJK SC"/>
        <family val="2"/>
      </rPr>
      <t xml:space="preserve">轻变形鉴定残（内物无塑封）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</si>
  <si>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小方瓶粉底液 </t>
    </r>
    <r>
      <rPr>
        <sz val="10"/>
        <color rgb="FF000000"/>
        <rFont val="Microsoft YaHei"/>
        <family val="2"/>
        <charset val="134"/>
      </rPr>
      <t xml:space="preserve">584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2.0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</si>
  <si>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4936968877919</t>
  </si>
  <si>
    <t xml:space="preserve">78Z701</t>
  </si>
  <si>
    <t xml:space="preserve">78Z200</t>
  </si>
  <si>
    <t xml:space="preserve">78Z302</t>
  </si>
  <si>
    <t xml:space="preserve">78Z101</t>
  </si>
  <si>
    <t xml:space="preserve">78ZO01</t>
  </si>
  <si>
    <r>
      <rPr>
        <sz val="10"/>
        <color rgb="FF000000"/>
        <rFont val="Microsoft YaHei"/>
        <family val="2"/>
        <charset val="134"/>
      </rPr>
      <t xml:space="preserve">Estee Lauder </t>
    </r>
    <r>
      <rPr>
        <sz val="10"/>
        <color rgb="FF000000"/>
        <rFont val="Noto Sans CJK SC"/>
        <family val="2"/>
      </rPr>
      <t xml:space="preserve">雅诗兰黛 </t>
    </r>
    <r>
      <rPr>
        <sz val="10"/>
        <color rgb="FF000000"/>
        <rFont val="Microsoft YaHei"/>
        <family val="2"/>
        <charset val="134"/>
      </rPr>
      <t xml:space="preserve">DW</t>
    </r>
    <r>
      <rPr>
        <sz val="10"/>
        <color rgb="FF000000"/>
        <rFont val="Noto Sans CJK SC"/>
        <family val="2"/>
      </rPr>
      <t xml:space="preserve">粉底液二代 </t>
    </r>
    <r>
      <rPr>
        <sz val="10"/>
        <color rgb="FF000000"/>
        <rFont val="Microsoft YaHei"/>
        <family val="2"/>
        <charset val="134"/>
      </rPr>
      <t xml:space="preserve">1W1 30ml</t>
    </r>
  </si>
  <si>
    <t xml:space="preserve">887167495098</t>
  </si>
  <si>
    <t xml:space="preserve">A15</t>
  </si>
  <si>
    <t xml:space="preserve">A65</t>
  </si>
  <si>
    <t xml:space="preserve">A45</t>
  </si>
  <si>
    <r>
      <rPr>
        <sz val="10"/>
        <color rgb="FF000000"/>
        <rFont val="Microsoft YaHei"/>
        <family val="2"/>
        <charset val="134"/>
      </rPr>
      <t xml:space="preserve">Maison Margiela </t>
    </r>
    <r>
      <rPr>
        <sz val="10"/>
        <color rgb="FF000000"/>
        <rFont val="Noto Sans CJK SC"/>
        <family val="2"/>
      </rPr>
      <t xml:space="preserve">梅森马吉拉 慵懒周末沐浴露 </t>
    </r>
    <r>
      <rPr>
        <sz val="10"/>
        <color rgb="FF000000"/>
        <rFont val="Microsoft YaHei"/>
        <family val="2"/>
        <charset val="134"/>
      </rPr>
      <t xml:space="preserve">400ml</t>
    </r>
  </si>
  <si>
    <t xml:space="preserve">3614274496178</t>
  </si>
  <si>
    <t xml:space="preserve">40Z62U</t>
  </si>
  <si>
    <t xml:space="preserve">115-260615-112C</t>
  </si>
  <si>
    <r>
      <rPr>
        <sz val="10"/>
        <color rgb="FF000000"/>
        <rFont val="Microsoft YaHei"/>
        <family val="2"/>
        <charset val="134"/>
      </rPr>
      <t xml:space="preserve">Jo Malone London </t>
    </r>
    <r>
      <rPr>
        <sz val="10"/>
        <color rgb="FF000000"/>
        <rFont val="Noto Sans CJK SC"/>
        <family val="2"/>
      </rPr>
      <t xml:space="preserve">祖玛珑 蓝风铃沐浴露 </t>
    </r>
    <r>
      <rPr>
        <sz val="10"/>
        <color rgb="FF000000"/>
        <rFont val="Microsoft YaHei"/>
        <family val="2"/>
        <charset val="134"/>
      </rPr>
      <t xml:space="preserve">500ml</t>
    </r>
  </si>
  <si>
    <t xml:space="preserve">690251135653</t>
  </si>
  <si>
    <t xml:space="preserve">D85</t>
  </si>
  <si>
    <t xml:space="preserve">115-260615-114C</t>
  </si>
  <si>
    <t xml:space="preserve">C75</t>
  </si>
  <si>
    <r>
      <rPr>
        <sz val="10"/>
        <color rgb="FF000000"/>
        <rFont val="Microsoft YaHei"/>
        <family val="2"/>
        <charset val="134"/>
      </rPr>
      <t xml:space="preserve">Dior </t>
    </r>
    <r>
      <rPr>
        <sz val="10"/>
        <color rgb="FF000000"/>
        <rFont val="Noto Sans CJK SC"/>
        <family val="2"/>
      </rPr>
      <t xml:space="preserve">迪奥 花秘玫瑰气泡水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</si>
  <si>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3348901639880</t>
  </si>
  <si>
    <t xml:space="preserve">5H01</t>
  </si>
  <si>
    <r>
      <rPr>
        <sz val="10"/>
        <color rgb="FF000000"/>
        <rFont val="Microsoft YaHei"/>
        <family val="2"/>
        <charset val="134"/>
      </rPr>
      <t xml:space="preserve">Lancome </t>
    </r>
    <r>
      <rPr>
        <sz val="10"/>
        <color rgb="FF000000"/>
        <rFont val="Noto Sans CJK SC"/>
        <family val="2"/>
      </rPr>
      <t xml:space="preserve">兰蔻 菁纯粉底液 </t>
    </r>
    <r>
      <rPr>
        <sz val="10"/>
        <color rgb="FF000000"/>
        <rFont val="Microsoft YaHei"/>
        <family val="2"/>
        <charset val="134"/>
      </rPr>
      <t xml:space="preserve">110</t>
    </r>
    <r>
      <rPr>
        <sz val="10"/>
        <color rgb="FF000000"/>
        <rFont val="Noto Sans CJK SC"/>
        <family val="2"/>
      </rPr>
      <t xml:space="preserve">色号二代 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</si>
  <si>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3614274140644</t>
  </si>
  <si>
    <t xml:space="preserve">40Z600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</si>
  <si>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透明隔离 </t>
    </r>
    <r>
      <rPr>
        <sz val="10"/>
        <color rgb="FF000000"/>
        <rFont val="Microsoft YaHei"/>
        <family val="2"/>
        <charset val="134"/>
      </rPr>
      <t xml:space="preserve">50ml</t>
    </r>
  </si>
  <si>
    <t xml:space="preserve">3666057237577</t>
  </si>
  <si>
    <t xml:space="preserve">0503223</t>
  </si>
  <si>
    <t xml:space="preserve">115-260615-116C</t>
  </si>
  <si>
    <r>
      <rPr>
        <sz val="11"/>
        <color rgb="FFFF0000"/>
        <rFont val="Noto Sans CJK SC"/>
        <family val="2"/>
      </rPr>
      <t xml:space="preserve">鉴定残（内物无塑封膜</t>
    </r>
    <r>
      <rPr>
        <sz val="11"/>
        <color rgb="FFFF0000"/>
        <rFont val="宋体"/>
        <family val="0"/>
        <charset val="134"/>
      </rPr>
      <t xml:space="preserve">1</t>
    </r>
    <r>
      <rPr>
        <sz val="11"/>
        <color rgb="FFFF0000"/>
        <rFont val="Noto Sans CJK SC"/>
        <family val="2"/>
      </rPr>
      <t xml:space="preserve">）</t>
    </r>
  </si>
  <si>
    <t xml:space="preserve">0440106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</si>
  <si>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透亮美白乳液</t>
    </r>
    <r>
      <rPr>
        <sz val="10"/>
        <color rgb="FF000000"/>
        <rFont val="Microsoft YaHei"/>
        <family val="2"/>
        <charset val="134"/>
      </rPr>
      <t xml:space="preserve">2026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</si>
  <si>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3666057333095</t>
  </si>
  <si>
    <t xml:space="preserve">0527198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</si>
  <si>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透亮美白水 清爽型 </t>
    </r>
    <r>
      <rPr>
        <sz val="10"/>
        <color rgb="FF000000"/>
        <rFont val="Microsoft YaHei"/>
        <family val="2"/>
        <charset val="134"/>
      </rPr>
      <t xml:space="preserve">200ml</t>
    </r>
  </si>
  <si>
    <t xml:space="preserve">3666057023354</t>
  </si>
  <si>
    <t xml:space="preserve">0502249</t>
  </si>
  <si>
    <r>
      <rPr>
        <sz val="11"/>
        <color rgb="FFFF0000"/>
        <rFont val="Noto Sans CJK SC"/>
        <family val="2"/>
      </rPr>
      <t xml:space="preserve">外盒磨损鉴定残（封口贴破损）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</si>
  <si>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内物批次</t>
    </r>
    <r>
      <rPr>
        <sz val="11"/>
        <color rgb="FF000000"/>
        <rFont val="宋体"/>
        <family val="0"/>
        <charset val="134"/>
      </rPr>
      <t xml:space="preserve">0517056
0528029</t>
    </r>
  </si>
  <si>
    <t xml:space="preserve">444092A</t>
  </si>
  <si>
    <r>
      <rPr>
        <sz val="11"/>
        <color rgb="FFFF0000"/>
        <rFont val="Noto Sans CJK SC"/>
        <family val="2"/>
      </rPr>
      <t xml:space="preserve">鉴定残（封口贴破损）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</si>
  <si>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内物批次</t>
    </r>
    <r>
      <rPr>
        <sz val="11"/>
        <color rgb="FF000000"/>
        <rFont val="宋体"/>
        <family val="0"/>
        <charset val="134"/>
      </rPr>
      <t xml:space="preserve">0444092
0501019</t>
    </r>
  </si>
  <si>
    <t xml:space="preserve">501019A</t>
  </si>
  <si>
    <r>
      <rPr>
        <sz val="11"/>
        <color rgb="FF000000"/>
        <rFont val="Noto Sans CJK SC"/>
        <family val="2"/>
      </rPr>
      <t xml:space="preserve">内物批次</t>
    </r>
    <r>
      <rPr>
        <sz val="11"/>
        <color rgb="FF000000"/>
        <rFont val="宋体"/>
        <family val="0"/>
        <charset val="134"/>
      </rPr>
      <t xml:space="preserve">0516038
0520037</t>
    </r>
  </si>
  <si>
    <r>
      <rPr>
        <sz val="11"/>
        <color rgb="FF000000"/>
        <rFont val="宋体"/>
        <family val="0"/>
        <charset val="134"/>
      </rPr>
      <t xml:space="preserve">Clarins </t>
    </r>
    <r>
      <rPr>
        <sz val="11"/>
        <color rgb="FF000000"/>
        <rFont val="Noto Sans CJK SC"/>
        <family val="2"/>
      </rPr>
      <t xml:space="preserve">娇韵诗 双萃焕活眼霜 </t>
    </r>
    <r>
      <rPr>
        <sz val="11"/>
        <color rgb="FF000000"/>
        <rFont val="宋体"/>
        <family val="0"/>
        <charset val="134"/>
      </rPr>
      <t xml:space="preserve">20ml</t>
    </r>
  </si>
  <si>
    <t xml:space="preserve">3380810463170</t>
  </si>
  <si>
    <t xml:space="preserve">0520037</t>
  </si>
  <si>
    <r>
      <rPr>
        <sz val="11"/>
        <color rgb="FF000000"/>
        <rFont val="宋体"/>
        <family val="0"/>
        <charset val="134"/>
      </rPr>
      <t xml:space="preserve">Lancome </t>
    </r>
    <r>
      <rPr>
        <sz val="11"/>
        <color rgb="FF000000"/>
        <rFont val="Noto Sans CJK SC"/>
        <family val="2"/>
      </rPr>
      <t xml:space="preserve">兰蔻 小黑瓶肌底液 第三代 </t>
    </r>
    <r>
      <rPr>
        <sz val="11"/>
        <color rgb="FF000000"/>
        <rFont val="宋体"/>
        <family val="0"/>
        <charset val="134"/>
      </rPr>
      <t xml:space="preserve">115ml</t>
    </r>
  </si>
  <si>
    <t xml:space="preserve">3614274142327</t>
  </si>
  <si>
    <t xml:space="preserve">40Z900</t>
  </si>
  <si>
    <t xml:space="preserve">115-260615-118C</t>
  </si>
  <si>
    <t xml:space="preserve">3346470615892</t>
  </si>
  <si>
    <t xml:space="preserve">6A02</t>
  </si>
  <si>
    <r>
      <rPr>
        <sz val="11"/>
        <color rgb="FFFF0000"/>
        <rFont val="Noto Sans CJK SC"/>
        <family val="2"/>
      </rPr>
      <t xml:space="preserve">变形鉴定残（无塑封膜）</t>
    </r>
    <r>
      <rPr>
        <sz val="11"/>
        <color rgb="FFFF0000"/>
        <rFont val="宋体"/>
        <family val="0"/>
        <charset val="134"/>
      </rPr>
      <t xml:space="preserve">1</t>
    </r>
  </si>
  <si>
    <t xml:space="preserve">5H03</t>
  </si>
  <si>
    <r>
      <rPr>
        <sz val="11"/>
        <color rgb="FF000000"/>
        <rFont val="Noto Sans CJK SC"/>
        <family val="2"/>
      </rPr>
      <t xml:space="preserve">无塑封膜脏污</t>
    </r>
    <r>
      <rPr>
        <sz val="11"/>
        <color rgb="FF000000"/>
        <rFont val="宋体"/>
        <family val="0"/>
        <charset val="134"/>
      </rPr>
      <t xml:space="preserve">3+</t>
    </r>
    <r>
      <rPr>
        <sz val="11"/>
        <color rgb="FFFF0000"/>
        <rFont val="Noto Sans CJK SC"/>
        <family val="2"/>
      </rPr>
      <t xml:space="preserve">无塑封膜脏污鉴定残（无塑封膜）</t>
    </r>
    <r>
      <rPr>
        <sz val="11"/>
        <color rgb="FFFF0000"/>
        <rFont val="宋体"/>
        <family val="0"/>
        <charset val="134"/>
      </rPr>
      <t xml:space="preserve">1</t>
    </r>
  </si>
  <si>
    <t xml:space="preserve">5K04</t>
  </si>
  <si>
    <r>
      <rPr>
        <sz val="11"/>
        <color rgb="FFFF0000"/>
        <rFont val="Noto Sans CJK SC"/>
        <family val="2"/>
      </rPr>
      <t xml:space="preserve">鉴定残（无塑封膜）</t>
    </r>
    <r>
      <rPr>
        <sz val="11"/>
        <color rgb="FFFF0000"/>
        <rFont val="宋体"/>
        <family val="0"/>
        <charset val="134"/>
      </rPr>
      <t xml:space="preserve">1</t>
    </r>
  </si>
  <si>
    <t xml:space="preserve">6A07</t>
  </si>
  <si>
    <r>
      <rPr>
        <sz val="11"/>
        <color rgb="FF000000"/>
        <rFont val="Noto Sans CJK SC"/>
        <family val="2"/>
      </rPr>
      <t xml:space="preserve">无塑封膜</t>
    </r>
    <r>
      <rPr>
        <sz val="11"/>
        <color rgb="FF000000"/>
        <rFont val="宋体"/>
        <family val="0"/>
        <charset val="134"/>
      </rPr>
      <t xml:space="preserve">1+</t>
    </r>
    <r>
      <rPr>
        <sz val="11"/>
        <color rgb="FFFF0000"/>
        <rFont val="Noto Sans CJK SC"/>
        <family val="2"/>
      </rPr>
      <t xml:space="preserve">鉴定残（无塑封膜）</t>
    </r>
    <r>
      <rPr>
        <sz val="11"/>
        <color rgb="FFFF0000"/>
        <rFont val="宋体"/>
        <family val="0"/>
        <charset val="134"/>
      </rPr>
      <t xml:space="preserve">1</t>
    </r>
  </si>
  <si>
    <t xml:space="preserve">5K06</t>
  </si>
  <si>
    <t xml:space="preserve">5F01</t>
  </si>
  <si>
    <r>
      <rPr>
        <sz val="11"/>
        <color rgb="FF000000"/>
        <rFont val="Noto Sans CJK SC"/>
        <family val="2"/>
      </rPr>
      <t xml:space="preserve">塑封膜开口</t>
    </r>
    <r>
      <rPr>
        <sz val="11"/>
        <color rgb="FF000000"/>
        <rFont val="宋体"/>
        <family val="0"/>
        <charset val="134"/>
      </rPr>
      <t xml:space="preserve">3</t>
    </r>
    <r>
      <rPr>
        <sz val="11"/>
        <color rgb="FFFF0000"/>
        <rFont val="宋体"/>
        <family val="0"/>
        <charset val="134"/>
      </rPr>
      <t xml:space="preserve">+</t>
    </r>
    <r>
      <rPr>
        <sz val="11"/>
        <color rgb="FFFF0000"/>
        <rFont val="Noto Sans CJK SC"/>
        <family val="2"/>
      </rPr>
      <t xml:space="preserve">鉴定残（无塑封膜</t>
    </r>
    <r>
      <rPr>
        <sz val="11"/>
        <color rgb="FFFF0000"/>
        <rFont val="宋体"/>
        <family val="0"/>
        <charset val="134"/>
      </rPr>
      <t xml:space="preserve">1</t>
    </r>
    <r>
      <rPr>
        <sz val="11"/>
        <color rgb="FFFF0000"/>
        <rFont val="Noto Sans CJK SC"/>
        <family val="2"/>
      </rPr>
      <t xml:space="preserve">）</t>
    </r>
  </si>
  <si>
    <t xml:space="preserve">5F02</t>
  </si>
  <si>
    <r>
      <rPr>
        <sz val="11"/>
        <color rgb="FF000000"/>
        <rFont val="Noto Sans CJK SC"/>
        <family val="2"/>
      </rPr>
      <t xml:space="preserve">无塑封膜</t>
    </r>
    <r>
      <rPr>
        <sz val="11"/>
        <color rgb="FF000000"/>
        <rFont val="宋体"/>
        <family val="0"/>
        <charset val="134"/>
      </rPr>
      <t xml:space="preserve">1</t>
    </r>
    <r>
      <rPr>
        <sz val="11"/>
        <color rgb="FFFF0000"/>
        <rFont val="宋体"/>
        <family val="0"/>
        <charset val="134"/>
      </rPr>
      <t xml:space="preserve">+</t>
    </r>
    <r>
      <rPr>
        <sz val="11"/>
        <color rgb="FFFF0000"/>
        <rFont val="Noto Sans CJK SC"/>
        <family val="2"/>
      </rPr>
      <t xml:space="preserve">鉴定残（无塑封膜</t>
    </r>
    <r>
      <rPr>
        <sz val="11"/>
        <color rgb="FFFF0000"/>
        <rFont val="宋体"/>
        <family val="0"/>
        <charset val="134"/>
      </rPr>
      <t xml:space="preserve">1</t>
    </r>
    <r>
      <rPr>
        <sz val="11"/>
        <color rgb="FFFF0000"/>
        <rFont val="Noto Sans CJK SC"/>
        <family val="2"/>
      </rPr>
      <t xml:space="preserve">）</t>
    </r>
  </si>
  <si>
    <t xml:space="preserve">5J01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</si>
</sst>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USD]\ #,##0;[$USD]&quot; -&quot;#,##0"/>
    <numFmt numFmtId="166" formatCode="0_ "/>
    <numFmt numFmtId="167" formatCode="@"/>
    <numFmt numFmtId="168" formatCode="000000"/>
    <numFmt numFmtId="169" formatCode="[$-409]m/d/yyyy"/>
    <numFmt numFmtId="170" formatCode="General"/>
    <numFmt numFmtId="171" formatCode="yyyy/m/d;@"/>
  </numFmts>
  <fonts count="21">
    <font>
      <sz val="11"/>
      <color rgb="FF000000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2"/>
      <name val="宋体"/>
      <family val="0"/>
      <charset val="134"/>
    </font>
    <font>
      <sz val="10"/>
      <name val="Arial"/>
      <family val="2"/>
    </font>
    <font>
      <b val="true"/>
      <sz val="16"/>
      <color rgb="FF000000"/>
      <name val="Noto Sans CJK SC"/>
      <family val="2"/>
    </font>
    <font>
      <b val="true"/>
      <sz val="11"/>
      <color rgb="FF000000"/>
      <name val="Noto Sans CJK SC"/>
      <family val="2"/>
    </font>
    <font>
      <b val="true"/>
      <sz val="11"/>
      <color rgb="FF000000"/>
      <name val="Microsoft YaHei"/>
      <family val="2"/>
      <charset val="134"/>
    </font>
    <font>
      <b val="true"/>
      <sz val="10"/>
      <color rgb="FF000000"/>
      <name val="Noto Sans CJK SC"/>
      <family val="2"/>
    </font>
    <font>
      <b val="true"/>
      <sz val="10"/>
      <color rgb="FF000000"/>
      <name val="Microsoft YaHei"/>
      <family val="2"/>
      <charset val="134"/>
    </font>
    <font>
      <sz val="10"/>
      <color rgb="FF000000"/>
      <name val="Microsoft YaHei"/>
      <family val="2"/>
      <charset val="134"/>
    </font>
    <font>
      <sz val="10"/>
      <name val="Microsoft YaHei"/>
      <family val="2"/>
      <charset val="134"/>
    </font>
    <font>
      <sz val="10"/>
      <name val="Noto Sans CJK SC"/>
      <family val="2"/>
    </font>
    <font>
      <b val="true"/>
      <sz val="9"/>
      <color rgb="FF000000"/>
      <name val="微软雅黑"/>
      <family val="2"/>
      <charset val="134"/>
    </font>
    <font>
      <sz val="10"/>
      <color rgb="FF000000"/>
      <name val="Noto Sans CJK SC"/>
      <family val="2"/>
    </font>
    <font>
      <sz val="11"/>
      <color rgb="FF000000"/>
      <name val="Noto Sans CJK SC"/>
      <family val="2"/>
    </font>
    <font>
      <sz val="10"/>
      <color rgb="FFFF0000"/>
      <name val="Microsoft YaHei"/>
      <family val="2"/>
      <charset val="134"/>
    </font>
    <font>
      <sz val="11"/>
      <color rgb="FFFF0000"/>
      <name val="Noto Sans CJK SC"/>
      <family val="2"/>
    </font>
    <font>
      <sz val="11"/>
      <color rgb="FFFF0000"/>
      <name val="宋体"/>
      <family val="0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_Sheet1" xfId="21"/>
    <cellStyle name="常规 17" xfId="22"/>
    <cellStyle name="常规 2" xfId="23"/>
    <cellStyle name="常规 5" xfId="24"/>
    <cellStyle name="常规 8" xfId="25"/>
    <cellStyle name="常规_Q7-Q9 MBI 4000 出口委托单模板(Q7Q9)" xfId="26"/>
  </cellStyles>
  <dxfs count="7">
    <dxf>
      <fill>
        <patternFill patternType="solid">
          <fgColor rgb="FFFFFFC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ont>
        <name val="宋体"/>
        <charset val="134"/>
        <family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宋体"/>
        <charset val="134"/>
        <family val="0"/>
        <color rgb="FF000000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2.png"/><Relationship Id="rId13" Type="http://schemas.openxmlformats.org/officeDocument/2006/relationships/image" Target="../media/image13.png"/><Relationship Id="rId14" Type="http://schemas.openxmlformats.org/officeDocument/2006/relationships/image" Target="../media/image14.pn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<Relationship Id="rId18" Type="http://schemas.openxmlformats.org/officeDocument/2006/relationships/image" Target="../media/image18.png"/><Relationship Id="rId19" Type="http://schemas.openxmlformats.org/officeDocument/2006/relationships/image" Target="../media/image19.png"/><Relationship Id="rId20" Type="http://schemas.openxmlformats.org/officeDocument/2006/relationships/image" Target="../media/image20.png"/><Relationship Id="rId21" Type="http://schemas.openxmlformats.org/officeDocument/2006/relationships/image" Target="../media/image21.png"/><Relationship Id="rId22" Type="http://schemas.openxmlformats.org/officeDocument/2006/relationships/image" Target="../media/image22.png"/><Relationship Id="rId23" Type="http://schemas.openxmlformats.org/officeDocument/2006/relationships/image" Target="../media/image23.png"/><Relationship Id="rId24" Type="http://schemas.openxmlformats.org/officeDocument/2006/relationships/image" Target="../media/image24.png"/><Relationship Id="rId25" Type="http://schemas.openxmlformats.org/officeDocument/2006/relationships/image" Target="../media/image25.png"/><Relationship Id="rId26" Type="http://schemas.openxmlformats.org/officeDocument/2006/relationships/image" Target="../media/image2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515880</xdr:colOff>
      <xdr:row>30</xdr:row>
      <xdr:rowOff>19080</xdr:rowOff>
    </xdr:from>
    <xdr:to>
      <xdr:col>16</xdr:col>
      <xdr:colOff>785160</xdr:colOff>
      <xdr:row>30</xdr:row>
      <xdr:rowOff>429120</xdr:rowOff>
    </xdr:to>
    <xdr:pic>
      <xdr:nvPicPr>
        <xdr:cNvPr id="0" name="ID_4E042C3C59A040AC941F7CEA22158388" descr=""/>
        <xdr:cNvPicPr/>
      </xdr:nvPicPr>
      <xdr:blipFill>
        <a:blip r:embed="rId1"/>
        <a:stretch/>
      </xdr:blipFill>
      <xdr:spPr>
        <a:xfrm>
          <a:off x="19484640" y="12988800"/>
          <a:ext cx="269280" cy="410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515880</xdr:colOff>
      <xdr:row>24</xdr:row>
      <xdr:rowOff>19080</xdr:rowOff>
    </xdr:from>
    <xdr:to>
      <xdr:col>16</xdr:col>
      <xdr:colOff>785160</xdr:colOff>
      <xdr:row>24</xdr:row>
      <xdr:rowOff>428760</xdr:rowOff>
    </xdr:to>
    <xdr:pic>
      <xdr:nvPicPr>
        <xdr:cNvPr id="1" name="ID_93124BB7652C4EF192E75EEB742C7373" descr=""/>
        <xdr:cNvPicPr/>
      </xdr:nvPicPr>
      <xdr:blipFill>
        <a:blip r:embed="rId2"/>
        <a:stretch/>
      </xdr:blipFill>
      <xdr:spPr>
        <a:xfrm>
          <a:off x="19484640" y="10321920"/>
          <a:ext cx="269280" cy="40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515880</xdr:colOff>
      <xdr:row>25</xdr:row>
      <xdr:rowOff>19080</xdr:rowOff>
    </xdr:from>
    <xdr:to>
      <xdr:col>16</xdr:col>
      <xdr:colOff>785160</xdr:colOff>
      <xdr:row>25</xdr:row>
      <xdr:rowOff>428760</xdr:rowOff>
    </xdr:to>
    <xdr:pic>
      <xdr:nvPicPr>
        <xdr:cNvPr id="2" name="ID_0E0155DF6D3D4AAA9342B48877F62278" descr=""/>
        <xdr:cNvPicPr/>
      </xdr:nvPicPr>
      <xdr:blipFill>
        <a:blip r:embed="rId3"/>
        <a:stretch/>
      </xdr:blipFill>
      <xdr:spPr>
        <a:xfrm>
          <a:off x="19484640" y="10766520"/>
          <a:ext cx="269280" cy="40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515880</xdr:colOff>
      <xdr:row>28</xdr:row>
      <xdr:rowOff>19080</xdr:rowOff>
    </xdr:from>
    <xdr:to>
      <xdr:col>16</xdr:col>
      <xdr:colOff>785160</xdr:colOff>
      <xdr:row>28</xdr:row>
      <xdr:rowOff>428760</xdr:rowOff>
    </xdr:to>
    <xdr:pic>
      <xdr:nvPicPr>
        <xdr:cNvPr id="3" name="ID_048434C1455F4975A103734710E73FC5" descr=""/>
        <xdr:cNvPicPr/>
      </xdr:nvPicPr>
      <xdr:blipFill>
        <a:blip r:embed="rId4"/>
        <a:stretch/>
      </xdr:blipFill>
      <xdr:spPr>
        <a:xfrm>
          <a:off x="19484640" y="12099960"/>
          <a:ext cx="269280" cy="40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515880</xdr:colOff>
      <xdr:row>31</xdr:row>
      <xdr:rowOff>19080</xdr:rowOff>
    </xdr:from>
    <xdr:to>
      <xdr:col>16</xdr:col>
      <xdr:colOff>785160</xdr:colOff>
      <xdr:row>31</xdr:row>
      <xdr:rowOff>428760</xdr:rowOff>
    </xdr:to>
    <xdr:pic>
      <xdr:nvPicPr>
        <xdr:cNvPr id="4" name="ID_EA192E0B5DF549CF8D26A11D49A960A6" descr=""/>
        <xdr:cNvPicPr/>
      </xdr:nvPicPr>
      <xdr:blipFill>
        <a:blip r:embed="rId5"/>
        <a:stretch/>
      </xdr:blipFill>
      <xdr:spPr>
        <a:xfrm>
          <a:off x="19484640" y="13433400"/>
          <a:ext cx="269280" cy="40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515880</xdr:colOff>
      <xdr:row>20</xdr:row>
      <xdr:rowOff>19080</xdr:rowOff>
    </xdr:from>
    <xdr:to>
      <xdr:col>16</xdr:col>
      <xdr:colOff>785160</xdr:colOff>
      <xdr:row>20</xdr:row>
      <xdr:rowOff>429120</xdr:rowOff>
    </xdr:to>
    <xdr:pic>
      <xdr:nvPicPr>
        <xdr:cNvPr id="5" name="ID_14B02D7781ED41F8A3EBB1901EECB653" descr=""/>
        <xdr:cNvPicPr/>
      </xdr:nvPicPr>
      <xdr:blipFill>
        <a:blip r:embed="rId6"/>
        <a:stretch/>
      </xdr:blipFill>
      <xdr:spPr>
        <a:xfrm>
          <a:off x="19484640" y="8543880"/>
          <a:ext cx="269280" cy="410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515880</xdr:colOff>
      <xdr:row>52</xdr:row>
      <xdr:rowOff>19080</xdr:rowOff>
    </xdr:from>
    <xdr:to>
      <xdr:col>16</xdr:col>
      <xdr:colOff>785160</xdr:colOff>
      <xdr:row>52</xdr:row>
      <xdr:rowOff>428760</xdr:rowOff>
    </xdr:to>
    <xdr:pic>
      <xdr:nvPicPr>
        <xdr:cNvPr id="6" name="ID_18D7F4C8FA074F35B9D378B0F4B12437" descr=""/>
        <xdr:cNvPicPr/>
      </xdr:nvPicPr>
      <xdr:blipFill>
        <a:blip r:embed="rId7"/>
        <a:stretch/>
      </xdr:blipFill>
      <xdr:spPr>
        <a:xfrm>
          <a:off x="19484640" y="24266520"/>
          <a:ext cx="269280" cy="40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398880</xdr:colOff>
      <xdr:row>7</xdr:row>
      <xdr:rowOff>19080</xdr:rowOff>
    </xdr:from>
    <xdr:to>
      <xdr:col>16</xdr:col>
      <xdr:colOff>668160</xdr:colOff>
      <xdr:row>7</xdr:row>
      <xdr:rowOff>428760</xdr:rowOff>
    </xdr:to>
    <xdr:pic>
      <xdr:nvPicPr>
        <xdr:cNvPr id="7" name="ID_80D5831BB3354BAE923640588272CE81" descr=""/>
        <xdr:cNvPicPr/>
      </xdr:nvPicPr>
      <xdr:blipFill>
        <a:blip r:embed="rId8"/>
        <a:stretch/>
      </xdr:blipFill>
      <xdr:spPr>
        <a:xfrm>
          <a:off x="19367640" y="2765520"/>
          <a:ext cx="269280" cy="409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225360</xdr:colOff>
      <xdr:row>34</xdr:row>
      <xdr:rowOff>19800</xdr:rowOff>
    </xdr:from>
    <xdr:to>
      <xdr:col>16</xdr:col>
      <xdr:colOff>1074600</xdr:colOff>
      <xdr:row>34</xdr:row>
      <xdr:rowOff>429120</xdr:rowOff>
    </xdr:to>
    <xdr:pic>
      <xdr:nvPicPr>
        <xdr:cNvPr id="8" name="ID_F241C743EF034B528348B23F9EA8B324" descr=""/>
        <xdr:cNvPicPr/>
      </xdr:nvPicPr>
      <xdr:blipFill>
        <a:blip r:embed="rId9"/>
        <a:stretch/>
      </xdr:blipFill>
      <xdr:spPr>
        <a:xfrm>
          <a:off x="19194120" y="14767560"/>
          <a:ext cx="849240" cy="40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515880</xdr:colOff>
      <xdr:row>34</xdr:row>
      <xdr:rowOff>19800</xdr:rowOff>
    </xdr:from>
    <xdr:to>
      <xdr:col>17</xdr:col>
      <xdr:colOff>785160</xdr:colOff>
      <xdr:row>34</xdr:row>
      <xdr:rowOff>429120</xdr:rowOff>
    </xdr:to>
    <xdr:pic>
      <xdr:nvPicPr>
        <xdr:cNvPr id="9" name="ID_C6FE58E09EB44E819F9F2CE7CC3BD2CC" descr=""/>
        <xdr:cNvPicPr/>
      </xdr:nvPicPr>
      <xdr:blipFill>
        <a:blip r:embed="rId10"/>
        <a:stretch/>
      </xdr:blipFill>
      <xdr:spPr>
        <a:xfrm>
          <a:off x="20773080" y="14767560"/>
          <a:ext cx="269280" cy="40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470520</xdr:colOff>
      <xdr:row>36</xdr:row>
      <xdr:rowOff>57240</xdr:rowOff>
    </xdr:from>
    <xdr:to>
      <xdr:col>17</xdr:col>
      <xdr:colOff>739800</xdr:colOff>
      <xdr:row>36</xdr:row>
      <xdr:rowOff>466560</xdr:rowOff>
    </xdr:to>
    <xdr:pic>
      <xdr:nvPicPr>
        <xdr:cNvPr id="10" name="ID_1590F613F34F4A21B03417DBBD3C97ED" descr=""/>
        <xdr:cNvPicPr/>
      </xdr:nvPicPr>
      <xdr:blipFill>
        <a:blip r:embed="rId11"/>
        <a:stretch/>
      </xdr:blipFill>
      <xdr:spPr>
        <a:xfrm>
          <a:off x="20727720" y="15884640"/>
          <a:ext cx="269280" cy="40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225000</xdr:colOff>
      <xdr:row>39</xdr:row>
      <xdr:rowOff>19080</xdr:rowOff>
    </xdr:from>
    <xdr:to>
      <xdr:col>17</xdr:col>
      <xdr:colOff>1074600</xdr:colOff>
      <xdr:row>39</xdr:row>
      <xdr:rowOff>428400</xdr:rowOff>
    </xdr:to>
    <xdr:pic>
      <xdr:nvPicPr>
        <xdr:cNvPr id="11" name="ID_44CAAFF9FA374AB4ABBF4BBF1535FCFC" descr=""/>
        <xdr:cNvPicPr/>
      </xdr:nvPicPr>
      <xdr:blipFill>
        <a:blip r:embed="rId12"/>
        <a:stretch/>
      </xdr:blipFill>
      <xdr:spPr>
        <a:xfrm>
          <a:off x="20482200" y="17942040"/>
          <a:ext cx="849600" cy="40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225000</xdr:colOff>
      <xdr:row>37</xdr:row>
      <xdr:rowOff>19080</xdr:rowOff>
    </xdr:from>
    <xdr:to>
      <xdr:col>17</xdr:col>
      <xdr:colOff>1074600</xdr:colOff>
      <xdr:row>37</xdr:row>
      <xdr:rowOff>428400</xdr:rowOff>
    </xdr:to>
    <xdr:pic>
      <xdr:nvPicPr>
        <xdr:cNvPr id="12" name="ID_9ED47E59E0F44949B99438C630C60CFD" descr=""/>
        <xdr:cNvPicPr/>
      </xdr:nvPicPr>
      <xdr:blipFill>
        <a:blip r:embed="rId13"/>
        <a:stretch/>
      </xdr:blipFill>
      <xdr:spPr>
        <a:xfrm>
          <a:off x="20482200" y="16544880"/>
          <a:ext cx="849600" cy="40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515880</xdr:colOff>
      <xdr:row>36</xdr:row>
      <xdr:rowOff>19080</xdr:rowOff>
    </xdr:from>
    <xdr:to>
      <xdr:col>16</xdr:col>
      <xdr:colOff>785160</xdr:colOff>
      <xdr:row>36</xdr:row>
      <xdr:rowOff>428400</xdr:rowOff>
    </xdr:to>
    <xdr:pic>
      <xdr:nvPicPr>
        <xdr:cNvPr id="13" name="ID_CEC5B9DEC04A49A6975277E62C316B57" descr=""/>
        <xdr:cNvPicPr/>
      </xdr:nvPicPr>
      <xdr:blipFill>
        <a:blip r:embed="rId14"/>
        <a:stretch/>
      </xdr:blipFill>
      <xdr:spPr>
        <a:xfrm>
          <a:off x="19484640" y="15846480"/>
          <a:ext cx="269280" cy="40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515880</xdr:colOff>
      <xdr:row>37</xdr:row>
      <xdr:rowOff>19080</xdr:rowOff>
    </xdr:from>
    <xdr:to>
      <xdr:col>16</xdr:col>
      <xdr:colOff>785160</xdr:colOff>
      <xdr:row>37</xdr:row>
      <xdr:rowOff>428400</xdr:rowOff>
    </xdr:to>
    <xdr:pic>
      <xdr:nvPicPr>
        <xdr:cNvPr id="14" name="ID_CF8468157755416EB2C4F5D34AD01FE2" descr=""/>
        <xdr:cNvPicPr/>
      </xdr:nvPicPr>
      <xdr:blipFill>
        <a:blip r:embed="rId15"/>
        <a:stretch/>
      </xdr:blipFill>
      <xdr:spPr>
        <a:xfrm>
          <a:off x="19484640" y="16544880"/>
          <a:ext cx="269280" cy="40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515880</xdr:colOff>
      <xdr:row>38</xdr:row>
      <xdr:rowOff>19440</xdr:rowOff>
    </xdr:from>
    <xdr:to>
      <xdr:col>16</xdr:col>
      <xdr:colOff>785160</xdr:colOff>
      <xdr:row>38</xdr:row>
      <xdr:rowOff>428400</xdr:rowOff>
    </xdr:to>
    <xdr:pic>
      <xdr:nvPicPr>
        <xdr:cNvPr id="15" name="ID_398713B57F2A49619A5E14C3CB4F1FF4" descr=""/>
        <xdr:cNvPicPr/>
      </xdr:nvPicPr>
      <xdr:blipFill>
        <a:blip r:embed="rId16"/>
        <a:stretch/>
      </xdr:blipFill>
      <xdr:spPr>
        <a:xfrm>
          <a:off x="19484640" y="17243640"/>
          <a:ext cx="269280" cy="40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515880</xdr:colOff>
      <xdr:row>39</xdr:row>
      <xdr:rowOff>19080</xdr:rowOff>
    </xdr:from>
    <xdr:to>
      <xdr:col>16</xdr:col>
      <xdr:colOff>785160</xdr:colOff>
      <xdr:row>39</xdr:row>
      <xdr:rowOff>428400</xdr:rowOff>
    </xdr:to>
    <xdr:pic>
      <xdr:nvPicPr>
        <xdr:cNvPr id="16" name="ID_70E3E1299CE64207904E8D1592791788" descr=""/>
        <xdr:cNvPicPr/>
      </xdr:nvPicPr>
      <xdr:blipFill>
        <a:blip r:embed="rId17"/>
        <a:stretch/>
      </xdr:blipFill>
      <xdr:spPr>
        <a:xfrm>
          <a:off x="19484640" y="17942040"/>
          <a:ext cx="269280" cy="40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515880</xdr:colOff>
      <xdr:row>40</xdr:row>
      <xdr:rowOff>19080</xdr:rowOff>
    </xdr:from>
    <xdr:to>
      <xdr:col>16</xdr:col>
      <xdr:colOff>785160</xdr:colOff>
      <xdr:row>40</xdr:row>
      <xdr:rowOff>428400</xdr:rowOff>
    </xdr:to>
    <xdr:pic>
      <xdr:nvPicPr>
        <xdr:cNvPr id="17" name="ID_3C3BBF9F5B174161863ABE1444C0F66E" descr=""/>
        <xdr:cNvPicPr/>
      </xdr:nvPicPr>
      <xdr:blipFill>
        <a:blip r:embed="rId18"/>
        <a:stretch/>
      </xdr:blipFill>
      <xdr:spPr>
        <a:xfrm>
          <a:off x="19484640" y="18640440"/>
          <a:ext cx="269280" cy="409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86760</xdr:colOff>
      <xdr:row>64</xdr:row>
      <xdr:rowOff>19800</xdr:rowOff>
    </xdr:from>
    <xdr:to>
      <xdr:col>16</xdr:col>
      <xdr:colOff>1212840</xdr:colOff>
      <xdr:row>64</xdr:row>
      <xdr:rowOff>562320</xdr:rowOff>
    </xdr:to>
    <xdr:pic>
      <xdr:nvPicPr>
        <xdr:cNvPr id="18" name="ID_539F9E67A1AC432E81D275FC22360153" descr=""/>
        <xdr:cNvPicPr/>
      </xdr:nvPicPr>
      <xdr:blipFill>
        <a:blip r:embed="rId19"/>
        <a:stretch/>
      </xdr:blipFill>
      <xdr:spPr>
        <a:xfrm>
          <a:off x="19055520" y="29728440"/>
          <a:ext cx="1126080" cy="54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471960</xdr:colOff>
      <xdr:row>63</xdr:row>
      <xdr:rowOff>20160</xdr:rowOff>
    </xdr:from>
    <xdr:to>
      <xdr:col>16</xdr:col>
      <xdr:colOff>828000</xdr:colOff>
      <xdr:row>63</xdr:row>
      <xdr:rowOff>562680</xdr:rowOff>
    </xdr:to>
    <xdr:pic>
      <xdr:nvPicPr>
        <xdr:cNvPr id="19" name="ID_A5673D4733374D908342ED02B748B3A6" descr=""/>
        <xdr:cNvPicPr/>
      </xdr:nvPicPr>
      <xdr:blipFill>
        <a:blip r:embed="rId20"/>
        <a:stretch/>
      </xdr:blipFill>
      <xdr:spPr>
        <a:xfrm>
          <a:off x="19440720" y="29157120"/>
          <a:ext cx="356040" cy="54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471960</xdr:colOff>
      <xdr:row>65</xdr:row>
      <xdr:rowOff>20160</xdr:rowOff>
    </xdr:from>
    <xdr:to>
      <xdr:col>16</xdr:col>
      <xdr:colOff>828000</xdr:colOff>
      <xdr:row>65</xdr:row>
      <xdr:rowOff>562680</xdr:rowOff>
    </xdr:to>
    <xdr:pic>
      <xdr:nvPicPr>
        <xdr:cNvPr id="20" name="ID_4B444B7F31A7401D83110ADE31350706" descr=""/>
        <xdr:cNvPicPr/>
      </xdr:nvPicPr>
      <xdr:blipFill>
        <a:blip r:embed="rId21"/>
        <a:stretch/>
      </xdr:blipFill>
      <xdr:spPr>
        <a:xfrm>
          <a:off x="19440720" y="30300120"/>
          <a:ext cx="356040" cy="54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471960</xdr:colOff>
      <xdr:row>66</xdr:row>
      <xdr:rowOff>19800</xdr:rowOff>
    </xdr:from>
    <xdr:to>
      <xdr:col>16</xdr:col>
      <xdr:colOff>828000</xdr:colOff>
      <xdr:row>66</xdr:row>
      <xdr:rowOff>562320</xdr:rowOff>
    </xdr:to>
    <xdr:pic>
      <xdr:nvPicPr>
        <xdr:cNvPr id="21" name="ID_B3119FD4A4314EF98C7CB22080BAE1A2" descr=""/>
        <xdr:cNvPicPr/>
      </xdr:nvPicPr>
      <xdr:blipFill>
        <a:blip r:embed="rId22"/>
        <a:stretch/>
      </xdr:blipFill>
      <xdr:spPr>
        <a:xfrm>
          <a:off x="19440720" y="30871440"/>
          <a:ext cx="356040" cy="54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471960</xdr:colOff>
      <xdr:row>67</xdr:row>
      <xdr:rowOff>20160</xdr:rowOff>
    </xdr:from>
    <xdr:to>
      <xdr:col>16</xdr:col>
      <xdr:colOff>828000</xdr:colOff>
      <xdr:row>67</xdr:row>
      <xdr:rowOff>562680</xdr:rowOff>
    </xdr:to>
    <xdr:pic>
      <xdr:nvPicPr>
        <xdr:cNvPr id="22" name="ID_63FA5BC81FA14D2F979A52276626C2C0" descr=""/>
        <xdr:cNvPicPr/>
      </xdr:nvPicPr>
      <xdr:blipFill>
        <a:blip r:embed="rId23"/>
        <a:stretch/>
      </xdr:blipFill>
      <xdr:spPr>
        <a:xfrm>
          <a:off x="19440720" y="31443120"/>
          <a:ext cx="356040" cy="54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471960</xdr:colOff>
      <xdr:row>69</xdr:row>
      <xdr:rowOff>20160</xdr:rowOff>
    </xdr:from>
    <xdr:to>
      <xdr:col>16</xdr:col>
      <xdr:colOff>828000</xdr:colOff>
      <xdr:row>69</xdr:row>
      <xdr:rowOff>562680</xdr:rowOff>
    </xdr:to>
    <xdr:pic>
      <xdr:nvPicPr>
        <xdr:cNvPr id="23" name="ID_F7E9E2E7B8544AE8958099A7EA4B40DB" descr=""/>
        <xdr:cNvPicPr/>
      </xdr:nvPicPr>
      <xdr:blipFill>
        <a:blip r:embed="rId24"/>
        <a:stretch/>
      </xdr:blipFill>
      <xdr:spPr>
        <a:xfrm>
          <a:off x="19440720" y="32586120"/>
          <a:ext cx="356040" cy="54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17</xdr:col>
      <xdr:colOff>727200</xdr:colOff>
      <xdr:row>68</xdr:row>
      <xdr:rowOff>39960</xdr:rowOff>
    </xdr:from>
    <xdr:to>
      <xdr:col>17</xdr:col>
      <xdr:colOff>1083240</xdr:colOff>
      <xdr:row>69</xdr:row>
      <xdr:rowOff>11160</xdr:rowOff>
    </xdr:to>
    <xdr:pic>
      <xdr:nvPicPr>
        <xdr:cNvPr id="24" name="ID_07203C116B094C5380C58CF79D85D559" descr=""/>
        <xdr:cNvPicPr/>
      </xdr:nvPicPr>
      <xdr:blipFill>
        <a:blip r:embed="rId25"/>
        <a:stretch/>
      </xdr:blipFill>
      <xdr:spPr>
        <a:xfrm>
          <a:off x="20984400" y="32034600"/>
          <a:ext cx="356040" cy="54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</xdr:col>
      <xdr:colOff>197640</xdr:colOff>
      <xdr:row>68</xdr:row>
      <xdr:rowOff>28800</xdr:rowOff>
    </xdr:from>
    <xdr:to>
      <xdr:col>16</xdr:col>
      <xdr:colOff>946080</xdr:colOff>
      <xdr:row>68</xdr:row>
      <xdr:rowOff>448560</xdr:rowOff>
    </xdr:to>
    <xdr:pic>
      <xdr:nvPicPr>
        <xdr:cNvPr id="25" name="ID_76C2F6D3CF11410E842E0C9280BE6E65" descr=""/>
        <xdr:cNvPicPr/>
      </xdr:nvPicPr>
      <xdr:blipFill>
        <a:blip r:embed="rId26"/>
        <a:stretch/>
      </xdr:blipFill>
      <xdr:spPr>
        <a:xfrm>
          <a:off x="19166400" y="32023440"/>
          <a:ext cx="748440" cy="419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B9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pane xSplit="0" ySplit="5" topLeftCell="A6" activePane="bottomLeft" state="frozen"/>
      <selection pane="topLeft" activeCell="B1" activeCellId="0" sqref="B1"/>
      <selection pane="bottomLeft" activeCell="K67" activeCellId="0" sqref="K67"/>
    </sheetView>
  </sheetViews>
  <sheetFormatPr defaultColWidth="8.99609375" defaultRowHeight="45" zeroHeight="false" outlineLevelRow="0" outlineLevelCol="0"/>
  <cols>
    <col collapsed="false" customWidth="false" hidden="false" outlineLevel="0" max="2" min="1" style="1" width="8.94"/>
    <col collapsed="false" customWidth="true" hidden="false" outlineLevel="0" max="3" min="3" style="1" width="26.62"/>
    <col collapsed="false" customWidth="true" hidden="false" outlineLevel="0" max="4" min="4" style="1" width="17.87"/>
    <col collapsed="false" customWidth="true" hidden="false" outlineLevel="0" max="5" min="5" style="1" width="10.12"/>
    <col collapsed="false" customWidth="true" hidden="false" outlineLevel="0" max="6" min="6" style="2" width="13.62"/>
    <col collapsed="false" customWidth="true" hidden="false" outlineLevel="0" max="7" min="7" style="1" width="12.85"/>
    <col collapsed="false" customWidth="false" hidden="false" outlineLevel="0" max="8" min="8" style="1" width="8.94"/>
    <col collapsed="false" customWidth="true" hidden="false" outlineLevel="0" max="9" min="9" style="1" width="10.37"/>
    <col collapsed="false" customWidth="false" hidden="false" outlineLevel="0" max="11" min="10" style="1" width="8.94"/>
    <col collapsed="false" customWidth="true" hidden="false" outlineLevel="0" max="12" min="12" style="1" width="11.12"/>
    <col collapsed="false" customWidth="true" hidden="false" outlineLevel="0" max="13" min="13" style="3" width="13.74"/>
    <col collapsed="false" customWidth="true" hidden="false" outlineLevel="0" max="14" min="14" style="4" width="11.49"/>
    <col collapsed="false" customWidth="true" hidden="false" outlineLevel="0" max="15" min="15" style="5" width="22.99"/>
    <col collapsed="false" customWidth="true" hidden="false" outlineLevel="0" max="16" min="16" style="6" width="17.87"/>
    <col collapsed="false" customWidth="true" hidden="false" outlineLevel="0" max="255" min="17" style="6" width="14.49"/>
  </cols>
  <sheetData>
    <row r="1" s="8" customFormat="true" ht="28.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8" customFormat="true" ht="45" hidden="false" customHeight="true" outlineLevel="0" collapsed="false">
      <c r="A2" s="9" t="s">
        <v>1</v>
      </c>
      <c r="B2" s="9"/>
      <c r="C2" s="9"/>
      <c r="D2" s="9"/>
      <c r="E2" s="9"/>
      <c r="F2" s="9"/>
      <c r="G2" s="9" t="s">
        <v>2</v>
      </c>
      <c r="H2" s="9"/>
      <c r="I2" s="9"/>
      <c r="J2" s="9"/>
      <c r="K2" s="9"/>
      <c r="L2" s="10" t="s">
        <v>3</v>
      </c>
      <c r="M2" s="10"/>
      <c r="N2" s="11" t="s">
        <v>4</v>
      </c>
      <c r="O2" s="11"/>
    </row>
    <row r="3" s="8" customFormat="true" ht="27.75" hidden="false" customHeight="true" outlineLevel="0" collapsed="false">
      <c r="A3" s="9" t="s">
        <v>5</v>
      </c>
      <c r="B3" s="9"/>
      <c r="C3" s="9"/>
      <c r="D3" s="9"/>
      <c r="E3" s="9"/>
      <c r="F3" s="9"/>
      <c r="G3" s="9" t="s">
        <v>6</v>
      </c>
      <c r="H3" s="9"/>
      <c r="I3" s="9"/>
      <c r="J3" s="9"/>
      <c r="K3" s="9"/>
      <c r="L3" s="12" t="s">
        <v>7</v>
      </c>
      <c r="M3" s="12"/>
      <c r="N3" s="11" t="s">
        <v>4</v>
      </c>
      <c r="O3" s="11"/>
    </row>
    <row r="4" s="8" customFormat="true" ht="22.5" hidden="false" customHeight="true" outlineLevel="0" collapsed="false">
      <c r="A4" s="13" t="s">
        <v>8</v>
      </c>
      <c r="B4" s="13"/>
      <c r="C4" s="14" t="s">
        <v>9</v>
      </c>
      <c r="D4" s="13" t="s">
        <v>10</v>
      </c>
      <c r="E4" s="13"/>
      <c r="F4" s="15" t="n">
        <f aca="false">SUM(F5:F545)</f>
        <v>10150</v>
      </c>
      <c r="G4" s="15"/>
      <c r="H4" s="15" t="n">
        <f aca="false">SUM(H5:H545)</f>
        <v>9864</v>
      </c>
      <c r="I4" s="15" t="n">
        <f aca="false">SUM(I5:I545)</f>
        <v>286</v>
      </c>
      <c r="J4" s="15" t="n">
        <f aca="false">SUM(J5:J545)</f>
        <v>0</v>
      </c>
      <c r="K4" s="15" t="n">
        <f aca="false">SUM(K5:K545)</f>
        <v>0</v>
      </c>
      <c r="L4" s="12" t="s">
        <v>11</v>
      </c>
      <c r="M4" s="12"/>
      <c r="N4" s="12" t="s">
        <v>12</v>
      </c>
      <c r="O4" s="12"/>
    </row>
    <row r="5" s="8" customFormat="true" ht="22.5" hidden="false" customHeight="true" outlineLevel="0" collapsed="false">
      <c r="A5" s="12" t="s">
        <v>13</v>
      </c>
      <c r="B5" s="12" t="s">
        <v>14</v>
      </c>
      <c r="C5" s="12" t="s">
        <v>15</v>
      </c>
      <c r="D5" s="16" t="s">
        <v>16</v>
      </c>
      <c r="E5" s="16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7" t="s">
        <v>25</v>
      </c>
      <c r="N5" s="18" t="s">
        <v>26</v>
      </c>
      <c r="O5" s="18" t="s">
        <v>27</v>
      </c>
    </row>
    <row r="6" s="8" customFormat="true" ht="35" hidden="false" customHeight="true" outlineLevel="0" collapsed="false">
      <c r="A6" s="19" t="n">
        <v>1</v>
      </c>
      <c r="B6" s="19" t="str">
        <f aca="false">IF(C6&lt;&gt;"",$N$3,"")</f>
        <v>20260617</v>
      </c>
      <c r="C6" s="20" t="s">
        <v>28</v>
      </c>
      <c r="D6" s="21" t="s">
        <v>29</v>
      </c>
      <c r="E6" s="21"/>
      <c r="F6" s="22" t="n">
        <v>504</v>
      </c>
      <c r="G6" s="19" t="n">
        <v>63</v>
      </c>
      <c r="H6" s="19" t="n">
        <v>504</v>
      </c>
      <c r="I6" s="19"/>
      <c r="J6" s="19"/>
      <c r="K6" s="19"/>
      <c r="L6" s="19"/>
      <c r="M6" s="23" t="s">
        <v>30</v>
      </c>
      <c r="N6" s="24" t="inlineStr">
        <is>
          <t>2028-11-01</t>
        </is>
      </c>
      <c r="O6" s="25" t="s">
        <v>31</v>
      </c>
    </row>
    <row r="7" s="8" customFormat="true" ht="35" hidden="false" customHeight="true" outlineLevel="0" collapsed="false">
      <c r="A7" s="19" t="n">
        <v>2</v>
      </c>
      <c r="B7" s="19" t="str">
        <f aca="false">IF(C7&lt;&gt;"",$N$3,"")</f>
        <v>20260617</v>
      </c>
      <c r="C7" s="20" t="s">
        <v>32</v>
      </c>
      <c r="D7" s="21" t="s">
        <v>33</v>
      </c>
      <c r="E7" s="21"/>
      <c r="F7" s="22" t="n">
        <v>464</v>
      </c>
      <c r="G7" s="19" t="n">
        <v>30</v>
      </c>
      <c r="H7" s="19" t="n">
        <v>464</v>
      </c>
      <c r="I7" s="19"/>
      <c r="J7" s="19"/>
      <c r="K7" s="19"/>
      <c r="L7" s="19"/>
      <c r="M7" s="23" t="s">
        <v>34</v>
      </c>
      <c r="N7" s="24" t="inlineStr">
        <is>
          <t>2028-11-05</t>
        </is>
      </c>
      <c r="O7" s="25" t="s">
        <v>31</v>
      </c>
    </row>
    <row r="8" s="8" customFormat="true" ht="35" hidden="false" customHeight="true" outlineLevel="0" collapsed="false">
      <c r="A8" s="19" t="n">
        <v>3</v>
      </c>
      <c r="B8" s="19" t="str">
        <f aca="false">IF(C8&lt;&gt;"",$N$3,"")</f>
        <v>20260617</v>
      </c>
      <c r="C8" s="21" t="s">
        <v>35</v>
      </c>
      <c r="D8" s="21" t="s">
        <v>36</v>
      </c>
      <c r="E8" s="21"/>
      <c r="F8" s="22" t="n">
        <v>576</v>
      </c>
      <c r="G8" s="19" t="n">
        <v>16</v>
      </c>
      <c r="H8" s="19" t="n">
        <v>575</v>
      </c>
      <c r="I8" s="19" t="n">
        <v>1</v>
      </c>
      <c r="J8" s="19"/>
      <c r="K8" s="19"/>
      <c r="L8" s="19"/>
      <c r="M8" s="23" t="s">
        <v>37</v>
      </c>
      <c r="N8" s="24" t="inlineStr">
        <is>
          <t>2027-09-01</t>
        </is>
      </c>
      <c r="O8" s="25" t="s">
        <v>31</v>
      </c>
      <c r="P8" s="26" t="s">
        <v>38</v>
      </c>
    </row>
    <row r="9" s="8" customFormat="true" ht="35" hidden="false" customHeight="true" outlineLevel="0" collapsed="false">
      <c r="A9" s="19" t="n">
        <v>4</v>
      </c>
      <c r="B9" s="19" t="str">
        <f aca="false">IF(C9&lt;&gt;"",$N$3,"")</f>
        <v>20260617</v>
      </c>
      <c r="C9" s="21" t="s">
        <v>39</v>
      </c>
      <c r="D9" s="21" t="s">
        <v>40</v>
      </c>
      <c r="E9" s="21"/>
      <c r="F9" s="22" t="n">
        <v>556</v>
      </c>
      <c r="G9" s="19" t="n">
        <v>154</v>
      </c>
      <c r="H9" s="19" t="n">
        <v>72</v>
      </c>
      <c r="I9" s="19"/>
      <c r="J9" s="19"/>
      <c r="K9" s="19"/>
      <c r="L9" s="19"/>
      <c r="M9" s="23" t="s">
        <v>41</v>
      </c>
      <c r="N9" s="24" t="inlineStr">
        <is>
          <t>2027-12-01</t>
        </is>
      </c>
      <c r="O9" s="25" t="s">
        <v>42</v>
      </c>
    </row>
    <row r="10" s="8" customFormat="true" ht="35" hidden="false" customHeight="true" outlineLevel="0" collapsed="false">
      <c r="A10" s="19"/>
      <c r="B10" s="19"/>
      <c r="C10" s="21"/>
      <c r="D10" s="21"/>
      <c r="E10" s="21"/>
      <c r="F10" s="22"/>
      <c r="G10" s="19"/>
      <c r="H10" s="19" t="n">
        <v>349</v>
      </c>
      <c r="I10" s="19"/>
      <c r="J10" s="19"/>
      <c r="K10" s="19"/>
      <c r="L10" s="19"/>
      <c r="M10" s="23" t="s">
        <v>43</v>
      </c>
      <c r="N10" s="24" t="inlineStr">
        <is>
          <t>2027-11-01</t>
        </is>
      </c>
      <c r="O10" s="25" t="s">
        <v>42</v>
      </c>
    </row>
    <row r="11" s="8" customFormat="true" ht="35" hidden="false" customHeight="true" outlineLevel="0" collapsed="false">
      <c r="A11" s="19"/>
      <c r="B11" s="19"/>
      <c r="C11" s="21"/>
      <c r="D11" s="21"/>
      <c r="E11" s="21"/>
      <c r="F11" s="22"/>
      <c r="G11" s="19"/>
      <c r="H11" s="19" t="n">
        <v>135</v>
      </c>
      <c r="I11" s="19"/>
      <c r="J11" s="19"/>
      <c r="K11" s="19"/>
      <c r="L11" s="19"/>
      <c r="M11" s="23" t="s">
        <v>44</v>
      </c>
      <c r="N11" s="24" t="inlineStr">
        <is>
          <t>2027-10-01</t>
        </is>
      </c>
      <c r="O11" s="25" t="s">
        <v>42</v>
      </c>
    </row>
    <row r="12" s="8" customFormat="true" ht="35" hidden="false" customHeight="true" outlineLevel="0" collapsed="false">
      <c r="A12" s="19" t="n">
        <v>5</v>
      </c>
      <c r="B12" s="19" t="str">
        <f aca="false">IF(C12&lt;&gt;"",$N$3,"")</f>
        <v>20260617</v>
      </c>
      <c r="C12" s="21" t="s">
        <v>45</v>
      </c>
      <c r="D12" s="21" t="s">
        <v>46</v>
      </c>
      <c r="E12" s="21"/>
      <c r="F12" s="22" t="n">
        <v>1140</v>
      </c>
      <c r="G12" s="19" t="n">
        <v>45</v>
      </c>
      <c r="H12" s="19" t="n">
        <v>15</v>
      </c>
      <c r="I12" s="19"/>
      <c r="J12" s="19"/>
      <c r="K12" s="19"/>
      <c r="L12" s="19"/>
      <c r="M12" s="23" t="s">
        <v>47</v>
      </c>
      <c r="N12" s="24" t="inlineStr">
        <is>
          <t>2029-01-01</t>
        </is>
      </c>
      <c r="O12" s="25" t="s">
        <v>42</v>
      </c>
    </row>
    <row r="13" s="8" customFormat="true" ht="35" hidden="false" customHeight="true" outlineLevel="0" collapsed="false">
      <c r="A13" s="19"/>
      <c r="B13" s="19"/>
      <c r="C13" s="21"/>
      <c r="D13" s="21"/>
      <c r="E13" s="21"/>
      <c r="F13" s="22"/>
      <c r="G13" s="19"/>
      <c r="H13" s="19" t="n">
        <v>63</v>
      </c>
      <c r="I13" s="19"/>
      <c r="J13" s="19"/>
      <c r="K13" s="19"/>
      <c r="L13" s="19"/>
      <c r="M13" s="23" t="s">
        <v>48</v>
      </c>
      <c r="N13" s="24" t="inlineStr">
        <is>
          <t>2029-01-01</t>
        </is>
      </c>
      <c r="O13" s="25" t="s">
        <v>42</v>
      </c>
    </row>
    <row r="14" s="8" customFormat="true" ht="35" hidden="false" customHeight="true" outlineLevel="0" collapsed="false">
      <c r="A14" s="19"/>
      <c r="B14" s="19"/>
      <c r="C14" s="21"/>
      <c r="D14" s="21"/>
      <c r="E14" s="21"/>
      <c r="F14" s="22"/>
      <c r="G14" s="19"/>
      <c r="H14" s="19" t="n">
        <v>595</v>
      </c>
      <c r="I14" s="19"/>
      <c r="J14" s="19"/>
      <c r="K14" s="19"/>
      <c r="L14" s="19"/>
      <c r="M14" s="23" t="s">
        <v>49</v>
      </c>
      <c r="N14" s="24" t="inlineStr">
        <is>
          <t>2028-12-01</t>
        </is>
      </c>
      <c r="O14" s="25" t="s">
        <v>42</v>
      </c>
    </row>
    <row r="15" s="8" customFormat="true" ht="35" hidden="false" customHeight="true" outlineLevel="0" collapsed="false">
      <c r="A15" s="19"/>
      <c r="B15" s="19"/>
      <c r="C15" s="21"/>
      <c r="D15" s="21"/>
      <c r="E15" s="21"/>
      <c r="F15" s="22"/>
      <c r="G15" s="19"/>
      <c r="H15" s="19" t="n">
        <v>8</v>
      </c>
      <c r="I15" s="19"/>
      <c r="J15" s="19"/>
      <c r="K15" s="19"/>
      <c r="L15" s="19"/>
      <c r="M15" s="23" t="s">
        <v>50</v>
      </c>
      <c r="N15" s="24" t="inlineStr">
        <is>
          <t>2028-03-01</t>
        </is>
      </c>
      <c r="O15" s="25" t="s">
        <v>42</v>
      </c>
    </row>
    <row r="16" s="8" customFormat="true" ht="35" hidden="false" customHeight="true" outlineLevel="0" collapsed="false">
      <c r="A16" s="19"/>
      <c r="B16" s="19"/>
      <c r="C16" s="21"/>
      <c r="D16" s="21"/>
      <c r="E16" s="21"/>
      <c r="F16" s="22"/>
      <c r="G16" s="19"/>
      <c r="H16" s="19" t="n">
        <v>4</v>
      </c>
      <c r="I16" s="19"/>
      <c r="J16" s="19"/>
      <c r="K16" s="19"/>
      <c r="L16" s="19"/>
      <c r="M16" s="23" t="s">
        <v>51</v>
      </c>
      <c r="N16" s="24" t="inlineStr">
        <is>
          <t>2028-03-01</t>
        </is>
      </c>
      <c r="O16" s="25" t="s">
        <v>42</v>
      </c>
    </row>
    <row r="17" s="8" customFormat="true" ht="35" hidden="false" customHeight="true" outlineLevel="0" collapsed="false">
      <c r="A17" s="19"/>
      <c r="B17" s="19"/>
      <c r="C17" s="21"/>
      <c r="D17" s="21"/>
      <c r="E17" s="21"/>
      <c r="F17" s="22"/>
      <c r="G17" s="19"/>
      <c r="H17" s="19" t="n">
        <v>455</v>
      </c>
      <c r="I17" s="19"/>
      <c r="J17" s="19"/>
      <c r="K17" s="19"/>
      <c r="L17" s="19"/>
      <c r="M17" s="23" t="s">
        <v>52</v>
      </c>
      <c r="N17" s="24" t="inlineStr">
        <is>
          <t>2028-11-01</t>
        </is>
      </c>
      <c r="O17" s="25" t="s">
        <v>42</v>
      </c>
    </row>
    <row r="18" s="8" customFormat="true" ht="35" hidden="false" customHeight="true" outlineLevel="0" collapsed="false">
      <c r="A18" s="19" t="n">
        <v>6</v>
      </c>
      <c r="B18" s="19" t="str">
        <f aca="false">IF(C18&lt;&gt;"",$N$3,"")</f>
        <v>20260617</v>
      </c>
      <c r="C18" s="21" t="s">
        <v>53</v>
      </c>
      <c r="D18" s="21" t="s">
        <v>54</v>
      </c>
      <c r="E18" s="21"/>
      <c r="F18" s="22" t="n">
        <v>58</v>
      </c>
      <c r="G18" s="19" t="n">
        <v>57</v>
      </c>
      <c r="H18" s="19" t="n">
        <v>46</v>
      </c>
      <c r="I18" s="27" t="n">
        <v>1</v>
      </c>
      <c r="J18" s="19"/>
      <c r="K18" s="19"/>
      <c r="L18" s="19"/>
      <c r="M18" s="23" t="s">
        <v>55</v>
      </c>
      <c r="N18" s="24" t="inlineStr">
        <is>
          <t>2028-10-01</t>
        </is>
      </c>
      <c r="O18" s="25" t="s">
        <v>42</v>
      </c>
      <c r="P18" s="28" t="s">
        <v>56</v>
      </c>
    </row>
    <row r="19" s="8" customFormat="true" ht="35" hidden="false" customHeight="true" outlineLevel="0" collapsed="false">
      <c r="A19" s="19"/>
      <c r="B19" s="19"/>
      <c r="C19" s="21"/>
      <c r="D19" s="21"/>
      <c r="E19" s="21"/>
      <c r="F19" s="22"/>
      <c r="G19" s="19"/>
      <c r="H19" s="19" t="n">
        <v>7</v>
      </c>
      <c r="I19" s="27" t="n">
        <v>1</v>
      </c>
      <c r="J19" s="19"/>
      <c r="K19" s="19"/>
      <c r="L19" s="19"/>
      <c r="M19" s="23" t="s">
        <v>57</v>
      </c>
      <c r="N19" s="24" t="inlineStr">
        <is>
          <t>2028-09-01</t>
        </is>
      </c>
      <c r="O19" s="25" t="s">
        <v>42</v>
      </c>
      <c r="P19" s="28" t="s">
        <v>56</v>
      </c>
    </row>
    <row r="20" s="8" customFormat="true" ht="35" hidden="false" customHeight="true" outlineLevel="0" collapsed="false">
      <c r="A20" s="19"/>
      <c r="B20" s="19"/>
      <c r="C20" s="21"/>
      <c r="D20" s="21"/>
      <c r="E20" s="21"/>
      <c r="F20" s="22"/>
      <c r="G20" s="19"/>
      <c r="H20" s="19" t="n">
        <v>1</v>
      </c>
      <c r="I20" s="27" t="n">
        <v>1</v>
      </c>
      <c r="J20" s="19"/>
      <c r="K20" s="19"/>
      <c r="L20" s="19"/>
      <c r="M20" s="23" t="s">
        <v>58</v>
      </c>
      <c r="N20" s="24" t="inlineStr">
        <is>
          <t>2028-07-01</t>
        </is>
      </c>
      <c r="O20" s="25" t="s">
        <v>42</v>
      </c>
      <c r="P20" s="28" t="s">
        <v>56</v>
      </c>
    </row>
    <row r="21" s="8" customFormat="true" ht="35" hidden="false" customHeight="true" outlineLevel="0" collapsed="false">
      <c r="A21" s="19"/>
      <c r="B21" s="19"/>
      <c r="C21" s="21"/>
      <c r="D21" s="21"/>
      <c r="E21" s="21"/>
      <c r="F21" s="22"/>
      <c r="G21" s="19"/>
      <c r="H21" s="19"/>
      <c r="I21" s="27" t="n">
        <v>1</v>
      </c>
      <c r="J21" s="19"/>
      <c r="K21" s="19"/>
      <c r="L21" s="19"/>
      <c r="M21" s="23" t="s">
        <v>59</v>
      </c>
      <c r="N21" s="24" t="inlineStr">
        <is>
          <t>2028-03-01</t>
        </is>
      </c>
      <c r="O21" s="25" t="s">
        <v>42</v>
      </c>
      <c r="P21" s="28" t="s">
        <v>56</v>
      </c>
    </row>
    <row r="22" s="8" customFormat="true" ht="35" hidden="false" customHeight="true" outlineLevel="0" collapsed="false">
      <c r="A22" s="19" t="n">
        <v>7</v>
      </c>
      <c r="B22" s="19" t="str">
        <f aca="false">IF(C22&lt;&gt;"",$N$3,"")</f>
        <v>20260617</v>
      </c>
      <c r="C22" s="21" t="s">
        <v>60</v>
      </c>
      <c r="D22" s="21" t="s">
        <v>61</v>
      </c>
      <c r="E22" s="21"/>
      <c r="F22" s="22" t="n">
        <v>66</v>
      </c>
      <c r="G22" s="19" t="s">
        <v>62</v>
      </c>
      <c r="H22" s="19" t="n">
        <v>1</v>
      </c>
      <c r="I22" s="19"/>
      <c r="J22" s="19"/>
      <c r="K22" s="19"/>
      <c r="L22" s="19"/>
      <c r="M22" s="23" t="s">
        <v>63</v>
      </c>
      <c r="N22" s="24" t="inlineStr">
        <is>
          <t>2029-02-01</t>
        </is>
      </c>
      <c r="O22" s="25" t="s">
        <v>64</v>
      </c>
    </row>
    <row r="23" s="8" customFormat="true" ht="35" hidden="false" customHeight="true" outlineLevel="0" collapsed="false">
      <c r="A23" s="19"/>
      <c r="B23" s="19"/>
      <c r="C23" s="21"/>
      <c r="D23" s="21"/>
      <c r="E23" s="21"/>
      <c r="F23" s="22"/>
      <c r="G23" s="19"/>
      <c r="H23" s="19" t="n">
        <v>6</v>
      </c>
      <c r="I23" s="19"/>
      <c r="J23" s="19"/>
      <c r="K23" s="19"/>
      <c r="L23" s="19"/>
      <c r="M23" s="23" t="s">
        <v>65</v>
      </c>
      <c r="N23" s="24" t="inlineStr">
        <is>
          <t>2029-03-01</t>
        </is>
      </c>
      <c r="O23" s="25" t="s">
        <v>64</v>
      </c>
    </row>
    <row r="24" s="8" customFormat="true" ht="35" hidden="false" customHeight="true" outlineLevel="0" collapsed="false">
      <c r="A24" s="19"/>
      <c r="B24" s="19"/>
      <c r="C24" s="21"/>
      <c r="D24" s="21"/>
      <c r="E24" s="21"/>
      <c r="F24" s="22"/>
      <c r="G24" s="19"/>
      <c r="H24" s="19" t="n">
        <v>9</v>
      </c>
      <c r="I24" s="19"/>
      <c r="J24" s="19"/>
      <c r="K24" s="19"/>
      <c r="L24" s="19"/>
      <c r="M24" s="23" t="s">
        <v>66</v>
      </c>
      <c r="N24" s="24" t="inlineStr">
        <is>
          <t>2029-02-01</t>
        </is>
      </c>
      <c r="O24" s="25" t="s">
        <v>64</v>
      </c>
    </row>
    <row r="25" s="8" customFormat="true" ht="35" hidden="false" customHeight="true" outlineLevel="0" collapsed="false">
      <c r="A25" s="19"/>
      <c r="B25" s="19"/>
      <c r="C25" s="21"/>
      <c r="D25" s="21"/>
      <c r="E25" s="21"/>
      <c r="F25" s="22"/>
      <c r="G25" s="19"/>
      <c r="H25" s="19" t="n">
        <v>29</v>
      </c>
      <c r="I25" s="19" t="n">
        <v>1</v>
      </c>
      <c r="J25" s="19"/>
      <c r="K25" s="19"/>
      <c r="L25" s="19"/>
      <c r="M25" s="23" t="s">
        <v>67</v>
      </c>
      <c r="N25" s="24" t="inlineStr">
        <is>
          <t>2029-01-01</t>
        </is>
      </c>
      <c r="O25" s="25" t="s">
        <v>64</v>
      </c>
      <c r="P25" s="26" t="s">
        <v>68</v>
      </c>
    </row>
    <row r="26" s="8" customFormat="true" ht="35" hidden="false" customHeight="true" outlineLevel="0" collapsed="false">
      <c r="A26" s="19"/>
      <c r="B26" s="19"/>
      <c r="C26" s="21"/>
      <c r="D26" s="21"/>
      <c r="E26" s="21"/>
      <c r="F26" s="22"/>
      <c r="G26" s="19"/>
      <c r="H26" s="19" t="n">
        <v>19</v>
      </c>
      <c r="I26" s="19" t="n">
        <v>1</v>
      </c>
      <c r="J26" s="19"/>
      <c r="K26" s="19"/>
      <c r="L26" s="19"/>
      <c r="M26" s="23" t="s">
        <v>69</v>
      </c>
      <c r="N26" s="24" t="inlineStr">
        <is>
          <t>2029-01-01</t>
        </is>
      </c>
      <c r="O26" s="25" t="s">
        <v>64</v>
      </c>
      <c r="P26" s="26" t="s">
        <v>68</v>
      </c>
    </row>
    <row r="27" s="8" customFormat="true" ht="35" hidden="false" customHeight="true" outlineLevel="0" collapsed="false">
      <c r="A27" s="19" t="n">
        <v>8</v>
      </c>
      <c r="B27" s="19" t="str">
        <f aca="false">IF(C27&lt;&gt;"",$N$3,"")</f>
        <v>20260617</v>
      </c>
      <c r="C27" s="21" t="s">
        <v>70</v>
      </c>
      <c r="D27" s="21" t="s">
        <v>71</v>
      </c>
      <c r="E27" s="21"/>
      <c r="F27" s="22" t="n">
        <v>100</v>
      </c>
      <c r="G27" s="19" t="n">
        <v>48</v>
      </c>
      <c r="H27" s="19" t="n">
        <v>100</v>
      </c>
      <c r="I27" s="19"/>
      <c r="J27" s="19"/>
      <c r="K27" s="19"/>
      <c r="L27" s="19"/>
      <c r="M27" s="23" t="s">
        <v>72</v>
      </c>
      <c r="N27" s="24" t="inlineStr">
        <is>
          <t>2029-01-01</t>
        </is>
      </c>
      <c r="O27" s="25" t="s">
        <v>64</v>
      </c>
    </row>
    <row r="28" s="8" customFormat="true" ht="35" hidden="false" customHeight="true" outlineLevel="0" collapsed="false">
      <c r="A28" s="19" t="n">
        <v>9</v>
      </c>
      <c r="B28" s="19" t="str">
        <f aca="false">IF(C28&lt;&gt;"",$N$3,"")</f>
        <v>20260617</v>
      </c>
      <c r="C28" s="21" t="s">
        <v>73</v>
      </c>
      <c r="D28" s="21" t="s">
        <v>74</v>
      </c>
      <c r="E28" s="21"/>
      <c r="F28" s="22" t="n">
        <v>350</v>
      </c>
      <c r="G28" s="19" t="n">
        <v>28</v>
      </c>
      <c r="H28" s="19" t="n">
        <v>350</v>
      </c>
      <c r="I28" s="19"/>
      <c r="J28" s="19"/>
      <c r="K28" s="19"/>
      <c r="L28" s="19"/>
      <c r="M28" s="23" t="s">
        <v>75</v>
      </c>
      <c r="N28" s="24" t="inlineStr">
        <is>
          <t>2028-11-26</t>
        </is>
      </c>
      <c r="O28" s="25" t="s">
        <v>64</v>
      </c>
    </row>
    <row r="29" s="8" customFormat="true" ht="35" hidden="false" customHeight="true" outlineLevel="0" collapsed="false">
      <c r="A29" s="19" t="n">
        <v>10</v>
      </c>
      <c r="B29" s="19" t="str">
        <f aca="false">IF(C29&lt;&gt;"",$N$3,"")</f>
        <v>20260617</v>
      </c>
      <c r="C29" s="21" t="s">
        <v>76</v>
      </c>
      <c r="D29" s="21" t="s">
        <v>77</v>
      </c>
      <c r="E29" s="21"/>
      <c r="F29" s="22" t="n">
        <v>150</v>
      </c>
      <c r="G29" s="19" t="n">
        <v>20</v>
      </c>
      <c r="H29" s="19" t="n">
        <v>149</v>
      </c>
      <c r="I29" s="19" t="n">
        <v>1</v>
      </c>
      <c r="J29" s="19"/>
      <c r="K29" s="19"/>
      <c r="L29" s="19"/>
      <c r="M29" s="23" t="s">
        <v>78</v>
      </c>
      <c r="N29" s="24"/>
      <c r="O29" s="25" t="s">
        <v>64</v>
      </c>
      <c r="P29" s="26" t="s">
        <v>79</v>
      </c>
    </row>
    <row r="30" s="8" customFormat="true" ht="35" hidden="false" customHeight="true" outlineLevel="0" collapsed="false">
      <c r="A30" s="19" t="n">
        <v>11</v>
      </c>
      <c r="B30" s="19" t="str">
        <f aca="false">IF(C30&lt;&gt;"",$N$3,"")</f>
        <v>20260617</v>
      </c>
      <c r="C30" s="21" t="s">
        <v>80</v>
      </c>
      <c r="D30" s="21" t="s">
        <v>81</v>
      </c>
      <c r="E30" s="21"/>
      <c r="F30" s="22" t="n">
        <v>60</v>
      </c>
      <c r="G30" s="19" t="n">
        <v>30</v>
      </c>
      <c r="H30" s="19" t="n">
        <v>60</v>
      </c>
      <c r="I30" s="19"/>
      <c r="J30" s="19"/>
      <c r="K30" s="19"/>
      <c r="L30" s="19"/>
      <c r="M30" s="23" t="s">
        <v>82</v>
      </c>
      <c r="N30" s="24" t="inlineStr">
        <is>
          <t>2028-11-12</t>
        </is>
      </c>
      <c r="O30" s="25" t="s">
        <v>64</v>
      </c>
    </row>
    <row r="31" s="8" customFormat="true" ht="35" hidden="false" customHeight="true" outlineLevel="0" collapsed="false">
      <c r="A31" s="19" t="n">
        <v>12</v>
      </c>
      <c r="B31" s="19" t="str">
        <f aca="false">IF(C31&lt;&gt;"",$N$3,"")</f>
        <v>20260617</v>
      </c>
      <c r="C31" s="21" t="s">
        <v>83</v>
      </c>
      <c r="D31" s="21" t="s">
        <v>84</v>
      </c>
      <c r="E31" s="21"/>
      <c r="F31" s="22" t="n">
        <v>100</v>
      </c>
      <c r="G31" s="19" t="n">
        <v>48</v>
      </c>
      <c r="H31" s="19" t="n">
        <v>99</v>
      </c>
      <c r="I31" s="19" t="n">
        <v>1</v>
      </c>
      <c r="J31" s="19"/>
      <c r="K31" s="19"/>
      <c r="L31" s="19" t="s">
        <v>62</v>
      </c>
      <c r="M31" s="23" t="s">
        <v>85</v>
      </c>
      <c r="N31" s="24" t="inlineStr">
        <is>
          <t>2028-10-01</t>
        </is>
      </c>
      <c r="O31" s="25" t="s">
        <v>64</v>
      </c>
      <c r="P31" s="28" t="s">
        <v>56</v>
      </c>
    </row>
    <row r="32" s="8" customFormat="true" ht="35" hidden="false" customHeight="true" outlineLevel="0" collapsed="false">
      <c r="A32" s="19" t="n">
        <v>13</v>
      </c>
      <c r="B32" s="19" t="str">
        <f aca="false">IF(C32&lt;&gt;"",$N$3,"")</f>
        <v>20260617</v>
      </c>
      <c r="C32" s="21" t="s">
        <v>86</v>
      </c>
      <c r="D32" s="21" t="s">
        <v>87</v>
      </c>
      <c r="E32" s="21"/>
      <c r="F32" s="22" t="n">
        <v>300</v>
      </c>
      <c r="G32" s="19" t="n">
        <v>12</v>
      </c>
      <c r="H32" s="19" t="n">
        <v>191</v>
      </c>
      <c r="I32" s="27" t="n">
        <v>1</v>
      </c>
      <c r="J32" s="19"/>
      <c r="K32" s="19"/>
      <c r="L32" s="19" t="s">
        <v>62</v>
      </c>
      <c r="M32" s="23" t="s">
        <v>88</v>
      </c>
      <c r="N32" s="24" t="inlineStr">
        <is>
          <t>2028-12-31</t>
        </is>
      </c>
      <c r="O32" s="25" t="s">
        <v>89</v>
      </c>
      <c r="P32" s="28" t="s">
        <v>56</v>
      </c>
    </row>
    <row r="33" s="8" customFormat="true" ht="35" hidden="false" customHeight="true" outlineLevel="0" collapsed="false">
      <c r="A33" s="19"/>
      <c r="B33" s="19"/>
      <c r="C33" s="21"/>
      <c r="D33" s="21"/>
      <c r="E33" s="21"/>
      <c r="F33" s="22"/>
      <c r="G33" s="19"/>
      <c r="H33" s="19" t="n">
        <v>107</v>
      </c>
      <c r="I33" s="27" t="n">
        <v>1</v>
      </c>
      <c r="J33" s="19"/>
      <c r="K33" s="19"/>
      <c r="L33" s="19" t="s">
        <v>62</v>
      </c>
      <c r="M33" s="23" t="s">
        <v>90</v>
      </c>
      <c r="N33" s="24" t="inlineStr">
        <is>
          <t>2028-12-31</t>
        </is>
      </c>
      <c r="O33" s="25" t="s">
        <v>89</v>
      </c>
      <c r="P33" s="28" t="s">
        <v>56</v>
      </c>
    </row>
    <row r="34" s="8" customFormat="true" ht="35" hidden="false" customHeight="true" outlineLevel="0" collapsed="false">
      <c r="A34" s="19" t="n">
        <v>14</v>
      </c>
      <c r="B34" s="19" t="str">
        <f aca="false">IF(C34&lt;&gt;"",$N$3,"")</f>
        <v>20260617</v>
      </c>
      <c r="C34" s="21" t="s">
        <v>91</v>
      </c>
      <c r="D34" s="21" t="s">
        <v>92</v>
      </c>
      <c r="E34" s="21"/>
      <c r="F34" s="22" t="n">
        <v>588</v>
      </c>
      <c r="G34" s="19" t="n">
        <v>42</v>
      </c>
      <c r="H34" s="19" t="n">
        <v>588</v>
      </c>
      <c r="I34" s="19"/>
      <c r="J34" s="19"/>
      <c r="K34" s="19"/>
      <c r="L34" s="19" t="s">
        <v>62</v>
      </c>
      <c r="M34" s="23" t="s">
        <v>93</v>
      </c>
      <c r="N34" s="24" t="inlineStr">
        <is>
          <t>2029-01-31</t>
        </is>
      </c>
      <c r="O34" s="25" t="s">
        <v>89</v>
      </c>
    </row>
    <row r="35" s="8" customFormat="true" ht="50" hidden="false" customHeight="true" outlineLevel="0" collapsed="false">
      <c r="A35" s="19" t="n">
        <v>15</v>
      </c>
      <c r="B35" s="19" t="str">
        <f aca="false">IF(C35&lt;&gt;"",$N$3,"")</f>
        <v>20260617</v>
      </c>
      <c r="C35" s="21" t="s">
        <v>94</v>
      </c>
      <c r="D35" s="21" t="s">
        <v>95</v>
      </c>
      <c r="E35" s="21"/>
      <c r="F35" s="22" t="n">
        <v>250</v>
      </c>
      <c r="G35" s="19" t="s">
        <v>62</v>
      </c>
      <c r="H35" s="19"/>
      <c r="I35" s="19" t="n">
        <v>3</v>
      </c>
      <c r="J35" s="19"/>
      <c r="K35" s="19"/>
      <c r="L35" s="19" t="s">
        <v>62</v>
      </c>
      <c r="M35" s="23" t="s">
        <v>96</v>
      </c>
      <c r="N35" s="24" t="inlineStr">
        <is>
          <t>2028-10-01</t>
        </is>
      </c>
      <c r="O35" s="25" t="s">
        <v>97</v>
      </c>
      <c r="P35" s="26" t="s">
        <v>98</v>
      </c>
    </row>
    <row r="36" s="8" customFormat="true" ht="35" hidden="false" customHeight="true" outlineLevel="0" collapsed="false">
      <c r="A36" s="19"/>
      <c r="B36" s="19"/>
      <c r="C36" s="21"/>
      <c r="D36" s="21"/>
      <c r="E36" s="21"/>
      <c r="F36" s="22"/>
      <c r="G36" s="19"/>
      <c r="H36" s="19"/>
      <c r="I36" s="19" t="n">
        <v>1</v>
      </c>
      <c r="J36" s="19"/>
      <c r="K36" s="19"/>
      <c r="L36" s="19" t="s">
        <v>62</v>
      </c>
      <c r="M36" s="23" t="s">
        <v>99</v>
      </c>
      <c r="N36" s="24" t="inlineStr">
        <is>
          <t>2028-06-30</t>
        </is>
      </c>
      <c r="O36" s="25" t="s">
        <v>97</v>
      </c>
      <c r="P36" s="28" t="s">
        <v>100</v>
      </c>
    </row>
    <row r="37" s="8" customFormat="true" ht="55" hidden="false" customHeight="true" outlineLevel="0" collapsed="false">
      <c r="A37" s="19"/>
      <c r="B37" s="19"/>
      <c r="C37" s="21"/>
      <c r="D37" s="21"/>
      <c r="E37" s="21"/>
      <c r="F37" s="22"/>
      <c r="G37" s="19"/>
      <c r="H37" s="19"/>
      <c r="I37" s="19" t="n">
        <v>36</v>
      </c>
      <c r="J37" s="19"/>
      <c r="K37" s="19"/>
      <c r="L37" s="19" t="s">
        <v>62</v>
      </c>
      <c r="M37" s="23" t="s">
        <v>101</v>
      </c>
      <c r="N37" s="24" t="inlineStr">
        <is>
          <t>2028-10-27</t>
        </is>
      </c>
      <c r="O37" s="25" t="s">
        <v>97</v>
      </c>
      <c r="P37" s="26" t="s">
        <v>102</v>
      </c>
    </row>
    <row r="38" s="8" customFormat="true" ht="55" hidden="false" customHeight="true" outlineLevel="0" collapsed="false">
      <c r="A38" s="19"/>
      <c r="B38" s="19"/>
      <c r="C38" s="21"/>
      <c r="D38" s="21"/>
      <c r="E38" s="21"/>
      <c r="F38" s="22"/>
      <c r="G38" s="19"/>
      <c r="H38" s="19"/>
      <c r="I38" s="19" t="n">
        <v>120</v>
      </c>
      <c r="J38" s="19"/>
      <c r="K38" s="19"/>
      <c r="L38" s="19" t="s">
        <v>62</v>
      </c>
      <c r="M38" s="23" t="s">
        <v>103</v>
      </c>
      <c r="N38" s="24" t="inlineStr">
        <is>
          <t>2028-08-29</t>
        </is>
      </c>
      <c r="O38" s="25" t="s">
        <v>97</v>
      </c>
      <c r="P38" s="26" t="s">
        <v>104</v>
      </c>
    </row>
    <row r="39" s="8" customFormat="true" ht="55" hidden="false" customHeight="true" outlineLevel="0" collapsed="false">
      <c r="A39" s="19"/>
      <c r="B39" s="19"/>
      <c r="C39" s="21"/>
      <c r="D39" s="21"/>
      <c r="E39" s="21"/>
      <c r="F39" s="22"/>
      <c r="G39" s="19"/>
      <c r="H39" s="19"/>
      <c r="I39" s="19" t="n">
        <v>29</v>
      </c>
      <c r="J39" s="19"/>
      <c r="K39" s="19"/>
      <c r="L39" s="19" t="s">
        <v>62</v>
      </c>
      <c r="M39" s="23" t="s">
        <v>105</v>
      </c>
      <c r="N39" s="24" t="inlineStr">
        <is>
          <t>2028-06-20</t>
        </is>
      </c>
      <c r="O39" s="25" t="s">
        <v>97</v>
      </c>
      <c r="P39" s="26" t="s">
        <v>106</v>
      </c>
    </row>
    <row r="40" s="8" customFormat="true" ht="55" hidden="false" customHeight="true" outlineLevel="0" collapsed="false">
      <c r="A40" s="19"/>
      <c r="B40" s="19"/>
      <c r="C40" s="21"/>
      <c r="D40" s="21"/>
      <c r="E40" s="21"/>
      <c r="F40" s="22"/>
      <c r="G40" s="19"/>
      <c r="H40" s="19"/>
      <c r="I40" s="19" t="n">
        <v>31</v>
      </c>
      <c r="J40" s="19"/>
      <c r="K40" s="19"/>
      <c r="L40" s="19" t="s">
        <v>62</v>
      </c>
      <c r="M40" s="23" t="s">
        <v>107</v>
      </c>
      <c r="N40" s="24" t="inlineStr">
        <is>
          <t>2028-08-26</t>
        </is>
      </c>
      <c r="O40" s="25" t="s">
        <v>97</v>
      </c>
      <c r="P40" s="26" t="s">
        <v>108</v>
      </c>
    </row>
    <row r="41" s="8" customFormat="true" ht="55" hidden="false" customHeight="true" outlineLevel="0" collapsed="false">
      <c r="A41" s="19"/>
      <c r="B41" s="19"/>
      <c r="C41" s="21"/>
      <c r="D41" s="21"/>
      <c r="E41" s="21"/>
      <c r="F41" s="22"/>
      <c r="G41" s="19"/>
      <c r="H41" s="19"/>
      <c r="I41" s="19" t="n">
        <v>30</v>
      </c>
      <c r="J41" s="19"/>
      <c r="K41" s="19"/>
      <c r="L41" s="19" t="s">
        <v>62</v>
      </c>
      <c r="M41" s="23" t="s">
        <v>109</v>
      </c>
      <c r="N41" s="24" t="inlineStr">
        <is>
          <t>2028-02-26</t>
        </is>
      </c>
      <c r="O41" s="25" t="s">
        <v>97</v>
      </c>
      <c r="P41" s="26" t="s">
        <v>110</v>
      </c>
    </row>
    <row r="42" s="8" customFormat="true" ht="35" hidden="false" customHeight="true" outlineLevel="0" collapsed="false">
      <c r="A42" s="19" t="n">
        <v>16</v>
      </c>
      <c r="B42" s="19" t="str">
        <f aca="false">IF(C42&lt;&gt;"",$N$3,"")</f>
        <v>20260617</v>
      </c>
      <c r="C42" s="21" t="s">
        <v>111</v>
      </c>
      <c r="D42" s="21" t="s">
        <v>112</v>
      </c>
      <c r="E42" s="21"/>
      <c r="F42" s="22" t="n">
        <v>450</v>
      </c>
      <c r="G42" s="19" t="s">
        <v>62</v>
      </c>
      <c r="H42" s="19" t="n">
        <v>3</v>
      </c>
      <c r="I42" s="19"/>
      <c r="J42" s="19"/>
      <c r="K42" s="19"/>
      <c r="L42" s="19" t="s">
        <v>62</v>
      </c>
      <c r="M42" s="23" t="s">
        <v>113</v>
      </c>
      <c r="N42" s="24" t="inlineStr">
        <is>
          <t>2028-07-01</t>
        </is>
      </c>
      <c r="O42" s="25" t="s">
        <v>97</v>
      </c>
    </row>
    <row r="43" s="8" customFormat="true" ht="35" hidden="false" customHeight="true" outlineLevel="0" collapsed="false">
      <c r="A43" s="19"/>
      <c r="B43" s="19"/>
      <c r="C43" s="21"/>
      <c r="D43" s="21"/>
      <c r="E43" s="21"/>
      <c r="F43" s="22"/>
      <c r="G43" s="19"/>
      <c r="H43" s="19" t="n">
        <v>12</v>
      </c>
      <c r="I43" s="19"/>
      <c r="J43" s="19"/>
      <c r="K43" s="19"/>
      <c r="L43" s="19" t="s">
        <v>62</v>
      </c>
      <c r="M43" s="23" t="s">
        <v>114</v>
      </c>
      <c r="N43" s="24" t="inlineStr">
        <is>
          <t>2028-02-01</t>
        </is>
      </c>
      <c r="O43" s="25" t="s">
        <v>97</v>
      </c>
    </row>
    <row r="44" s="8" customFormat="true" ht="35" hidden="false" customHeight="true" outlineLevel="0" collapsed="false">
      <c r="A44" s="19"/>
      <c r="B44" s="19"/>
      <c r="C44" s="21"/>
      <c r="D44" s="21"/>
      <c r="E44" s="21"/>
      <c r="F44" s="22"/>
      <c r="G44" s="19"/>
      <c r="H44" s="19" t="n">
        <v>161</v>
      </c>
      <c r="I44" s="19"/>
      <c r="J44" s="19"/>
      <c r="K44" s="19"/>
      <c r="L44" s="19" t="s">
        <v>62</v>
      </c>
      <c r="M44" s="23" t="s">
        <v>115</v>
      </c>
      <c r="N44" s="24" t="inlineStr">
        <is>
          <t>2028-03-01</t>
        </is>
      </c>
      <c r="O44" s="25" t="s">
        <v>97</v>
      </c>
    </row>
    <row r="45" s="8" customFormat="true" ht="35" hidden="false" customHeight="true" outlineLevel="0" collapsed="false">
      <c r="A45" s="19"/>
      <c r="B45" s="19"/>
      <c r="C45" s="21"/>
      <c r="D45" s="21"/>
      <c r="E45" s="21"/>
      <c r="F45" s="22"/>
      <c r="G45" s="19"/>
      <c r="H45" s="19" t="n">
        <v>139</v>
      </c>
      <c r="I45" s="19"/>
      <c r="J45" s="19"/>
      <c r="K45" s="19"/>
      <c r="L45" s="19" t="s">
        <v>62</v>
      </c>
      <c r="M45" s="23" t="s">
        <v>116</v>
      </c>
      <c r="N45" s="24" t="inlineStr">
        <is>
          <t>2028-01-01</t>
        </is>
      </c>
      <c r="O45" s="25" t="s">
        <v>97</v>
      </c>
    </row>
    <row r="46" s="8" customFormat="true" ht="38" hidden="false" customHeight="true" outlineLevel="0" collapsed="false">
      <c r="A46" s="19"/>
      <c r="B46" s="19"/>
      <c r="C46" s="21"/>
      <c r="D46" s="21"/>
      <c r="E46" s="21"/>
      <c r="F46" s="22"/>
      <c r="G46" s="19"/>
      <c r="H46" s="19" t="n">
        <v>135</v>
      </c>
      <c r="I46" s="19"/>
      <c r="J46" s="19"/>
      <c r="K46" s="19"/>
      <c r="L46" s="19" t="s">
        <v>62</v>
      </c>
      <c r="M46" s="23" t="s">
        <v>117</v>
      </c>
      <c r="N46" s="24" t="inlineStr">
        <is>
          <t>2028-10-01</t>
        </is>
      </c>
      <c r="O46" s="25" t="s">
        <v>97</v>
      </c>
    </row>
    <row r="47" s="8" customFormat="true" ht="35" hidden="false" customHeight="true" outlineLevel="0" collapsed="false">
      <c r="A47" s="19" t="n">
        <v>17</v>
      </c>
      <c r="B47" s="19" t="str">
        <f aca="false">IF(C47&lt;&gt;"",$N$3,"")</f>
        <v>20260617</v>
      </c>
      <c r="C47" s="21" t="s">
        <v>118</v>
      </c>
      <c r="D47" s="21" t="s">
        <v>119</v>
      </c>
      <c r="E47" s="21"/>
      <c r="F47" s="22" t="n">
        <v>180</v>
      </c>
      <c r="G47" s="19" t="s">
        <v>62</v>
      </c>
      <c r="H47" s="19" t="n">
        <v>27</v>
      </c>
      <c r="I47" s="19"/>
      <c r="J47" s="19"/>
      <c r="K47" s="19"/>
      <c r="L47" s="19" t="s">
        <v>62</v>
      </c>
      <c r="M47" s="23" t="s">
        <v>120</v>
      </c>
      <c r="N47" s="24" t="inlineStr">
        <is>
          <t>2028-01-01</t>
        </is>
      </c>
      <c r="O47" s="25" t="s">
        <v>97</v>
      </c>
    </row>
    <row r="48" s="8" customFormat="true" ht="35" hidden="false" customHeight="true" outlineLevel="0" collapsed="false">
      <c r="A48" s="19"/>
      <c r="B48" s="19"/>
      <c r="C48" s="21"/>
      <c r="D48" s="21"/>
      <c r="E48" s="21"/>
      <c r="F48" s="22"/>
      <c r="G48" s="19"/>
      <c r="H48" s="19" t="n">
        <v>67</v>
      </c>
      <c r="I48" s="19"/>
      <c r="J48" s="19"/>
      <c r="K48" s="19"/>
      <c r="L48" s="19" t="s">
        <v>62</v>
      </c>
      <c r="M48" s="23" t="s">
        <v>121</v>
      </c>
      <c r="N48" s="24" t="inlineStr">
        <is>
          <t>2028-06-01</t>
        </is>
      </c>
      <c r="O48" s="25" t="s">
        <v>97</v>
      </c>
    </row>
    <row r="49" s="8" customFormat="true" ht="35" hidden="false" customHeight="true" outlineLevel="0" collapsed="false">
      <c r="A49" s="19"/>
      <c r="B49" s="19"/>
      <c r="C49" s="21"/>
      <c r="D49" s="21"/>
      <c r="E49" s="21"/>
      <c r="F49" s="22"/>
      <c r="G49" s="19"/>
      <c r="H49" s="19" t="n">
        <v>86</v>
      </c>
      <c r="I49" s="19"/>
      <c r="J49" s="19"/>
      <c r="K49" s="19"/>
      <c r="L49" s="19" t="s">
        <v>62</v>
      </c>
      <c r="M49" s="23" t="s">
        <v>122</v>
      </c>
      <c r="N49" s="24" t="inlineStr">
        <is>
          <t>2028-04-01</t>
        </is>
      </c>
      <c r="O49" s="25" t="s">
        <v>97</v>
      </c>
    </row>
    <row r="50" s="8" customFormat="true" ht="35" hidden="false" customHeight="true" outlineLevel="0" collapsed="false">
      <c r="A50" s="19" t="n">
        <v>18</v>
      </c>
      <c r="B50" s="19" t="str">
        <f aca="false">IF(C50&lt;&gt;"",$N$3,"")</f>
        <v>20260617</v>
      </c>
      <c r="C50" s="21" t="s">
        <v>123</v>
      </c>
      <c r="D50" s="21" t="s">
        <v>124</v>
      </c>
      <c r="E50" s="21"/>
      <c r="F50" s="22" t="n">
        <v>280</v>
      </c>
      <c r="G50" s="19" t="n">
        <v>12</v>
      </c>
      <c r="H50" s="19" t="n">
        <v>280</v>
      </c>
      <c r="I50" s="19"/>
      <c r="J50" s="19"/>
      <c r="K50" s="19"/>
      <c r="L50" s="19" t="s">
        <v>62</v>
      </c>
      <c r="M50" s="23" t="s">
        <v>125</v>
      </c>
      <c r="N50" s="24"/>
      <c r="O50" s="25" t="s">
        <v>126</v>
      </c>
    </row>
    <row r="51" s="8" customFormat="true" ht="35" hidden="false" customHeight="true" outlineLevel="0" collapsed="false">
      <c r="A51" s="19" t="n">
        <v>19</v>
      </c>
      <c r="B51" s="19" t="str">
        <f aca="false">IF(C51&lt;&gt;"",$N$3,"")</f>
        <v>20260617</v>
      </c>
      <c r="C51" s="21" t="s">
        <v>127</v>
      </c>
      <c r="D51" s="21" t="s">
        <v>128</v>
      </c>
      <c r="E51" s="21"/>
      <c r="F51" s="22" t="n">
        <v>15</v>
      </c>
      <c r="G51" s="19" t="s">
        <v>62</v>
      </c>
      <c r="H51" s="19" t="n">
        <v>13</v>
      </c>
      <c r="I51" s="19"/>
      <c r="J51" s="19"/>
      <c r="K51" s="19"/>
      <c r="L51" s="19" t="s">
        <v>62</v>
      </c>
      <c r="M51" s="23" t="s">
        <v>129</v>
      </c>
      <c r="N51" s="24" t="inlineStr">
        <is>
          <t>2028-08-01</t>
        </is>
      </c>
      <c r="O51" s="25" t="s">
        <v>130</v>
      </c>
    </row>
    <row r="52" s="8" customFormat="true" ht="35" hidden="false" customHeight="true" outlineLevel="0" collapsed="false">
      <c r="A52" s="19"/>
      <c r="B52" s="19"/>
      <c r="C52" s="21"/>
      <c r="D52" s="21"/>
      <c r="E52" s="21"/>
      <c r="F52" s="22"/>
      <c r="G52" s="19"/>
      <c r="H52" s="19" t="n">
        <v>2</v>
      </c>
      <c r="I52" s="19"/>
      <c r="J52" s="19"/>
      <c r="K52" s="19"/>
      <c r="L52" s="19" t="s">
        <v>62</v>
      </c>
      <c r="M52" s="23" t="s">
        <v>131</v>
      </c>
      <c r="N52" s="24" t="inlineStr">
        <is>
          <t>2028-07-01</t>
        </is>
      </c>
      <c r="O52" s="25" t="s">
        <v>130</v>
      </c>
    </row>
    <row r="53" s="8" customFormat="true" ht="35" hidden="false" customHeight="true" outlineLevel="0" collapsed="false">
      <c r="A53" s="19" t="n">
        <v>20</v>
      </c>
      <c r="B53" s="19" t="str">
        <f aca="false">IF(C53&lt;&gt;"",$N$3,"")</f>
        <v>20260617</v>
      </c>
      <c r="C53" s="21" t="s">
        <v>132</v>
      </c>
      <c r="D53" s="21" t="s">
        <v>133</v>
      </c>
      <c r="E53" s="21"/>
      <c r="F53" s="22" t="n">
        <v>200</v>
      </c>
      <c r="G53" s="19" t="n">
        <v>12</v>
      </c>
      <c r="H53" s="19" t="n">
        <v>199</v>
      </c>
      <c r="I53" s="27" t="n">
        <v>1</v>
      </c>
      <c r="J53" s="19"/>
      <c r="K53" s="19"/>
      <c r="L53" s="19" t="s">
        <v>62</v>
      </c>
      <c r="M53" s="23" t="s">
        <v>134</v>
      </c>
      <c r="N53" s="24" t="inlineStr">
        <is>
          <t>2028-08-01</t>
        </is>
      </c>
      <c r="O53" s="25" t="s">
        <v>130</v>
      </c>
      <c r="P53" s="28" t="s">
        <v>56</v>
      </c>
    </row>
    <row r="54" s="8" customFormat="true" ht="35" hidden="false" customHeight="true" outlineLevel="0" collapsed="false">
      <c r="A54" s="19" t="n">
        <v>21</v>
      </c>
      <c r="B54" s="19" t="str">
        <f aca="false">IF(C54&lt;&gt;"",$N$3,"")</f>
        <v>20260617</v>
      </c>
      <c r="C54" s="21" t="s">
        <v>135</v>
      </c>
      <c r="D54" s="21" t="s">
        <v>136</v>
      </c>
      <c r="E54" s="21"/>
      <c r="F54" s="22" t="n">
        <v>200</v>
      </c>
      <c r="G54" s="19" t="n">
        <v>30</v>
      </c>
      <c r="H54" s="19" t="n">
        <v>200</v>
      </c>
      <c r="I54" s="19"/>
      <c r="J54" s="19"/>
      <c r="K54" s="19"/>
      <c r="L54" s="19" t="s">
        <v>62</v>
      </c>
      <c r="M54" s="23" t="s">
        <v>137</v>
      </c>
      <c r="N54" s="24" t="inlineStr">
        <is>
          <t>2028-06-01</t>
        </is>
      </c>
      <c r="O54" s="25" t="s">
        <v>130</v>
      </c>
    </row>
    <row r="55" s="8" customFormat="true" ht="35" hidden="false" customHeight="true" outlineLevel="0" collapsed="false">
      <c r="A55" s="19" t="n">
        <v>22</v>
      </c>
      <c r="B55" s="19" t="str">
        <f aca="false">IF(C55&lt;&gt;"",$N$3,"")</f>
        <v>20260617</v>
      </c>
      <c r="C55" s="21" t="s">
        <v>138</v>
      </c>
      <c r="D55" s="21" t="s">
        <v>139</v>
      </c>
      <c r="E55" s="21"/>
      <c r="F55" s="22" t="n">
        <v>700</v>
      </c>
      <c r="G55" s="19" t="n">
        <v>36</v>
      </c>
      <c r="H55" s="19" t="n">
        <v>697</v>
      </c>
      <c r="I55" s="27" t="n">
        <v>1</v>
      </c>
      <c r="J55" s="19"/>
      <c r="K55" s="19"/>
      <c r="L55" s="19" t="s">
        <v>62</v>
      </c>
      <c r="M55" s="23" t="s">
        <v>140</v>
      </c>
      <c r="N55" s="24" t="inlineStr">
        <is>
          <t>2028-01-22</t>
        </is>
      </c>
      <c r="O55" s="25" t="s">
        <v>141</v>
      </c>
      <c r="P55" s="28" t="s">
        <v>142</v>
      </c>
    </row>
    <row r="56" s="8" customFormat="true" ht="35" hidden="false" customHeight="true" outlineLevel="0" collapsed="false">
      <c r="A56" s="19"/>
      <c r="B56" s="19"/>
      <c r="C56" s="21"/>
      <c r="D56" s="21"/>
      <c r="E56" s="21"/>
      <c r="F56" s="22"/>
      <c r="G56" s="19"/>
      <c r="H56" s="19" t="n">
        <v>1</v>
      </c>
      <c r="I56" s="27" t="n">
        <v>1</v>
      </c>
      <c r="J56" s="19"/>
      <c r="K56" s="19"/>
      <c r="L56" s="19" t="s">
        <v>62</v>
      </c>
      <c r="M56" s="23" t="s">
        <v>143</v>
      </c>
      <c r="N56" s="24" t="inlineStr">
        <is>
          <t>2027-10-07</t>
        </is>
      </c>
      <c r="O56" s="25" t="s">
        <v>141</v>
      </c>
      <c r="P56" s="28" t="s">
        <v>142</v>
      </c>
    </row>
    <row r="57" s="8" customFormat="true" ht="35" hidden="false" customHeight="true" outlineLevel="0" collapsed="false">
      <c r="A57" s="19" t="n">
        <v>23</v>
      </c>
      <c r="B57" s="19" t="str">
        <f aca="false">IF(C57&lt;&gt;"",$N$3,"")</f>
        <v>20260617</v>
      </c>
      <c r="C57" s="21" t="s">
        <v>144</v>
      </c>
      <c r="D57" s="21" t="s">
        <v>145</v>
      </c>
      <c r="E57" s="21"/>
      <c r="F57" s="22" t="n">
        <v>80</v>
      </c>
      <c r="G57" s="19" t="n">
        <v>24</v>
      </c>
      <c r="H57" s="19" t="n">
        <v>79</v>
      </c>
      <c r="I57" s="27" t="n">
        <v>1</v>
      </c>
      <c r="J57" s="19"/>
      <c r="K57" s="19"/>
      <c r="L57" s="19" t="s">
        <v>62</v>
      </c>
      <c r="M57" s="23" t="s">
        <v>146</v>
      </c>
      <c r="N57" s="24" t="inlineStr">
        <is>
          <t>2028-07-09</t>
        </is>
      </c>
      <c r="O57" s="25" t="s">
        <v>141</v>
      </c>
      <c r="P57" s="28" t="s">
        <v>142</v>
      </c>
    </row>
    <row r="58" s="8" customFormat="true" ht="35" hidden="false" customHeight="true" outlineLevel="0" collapsed="false">
      <c r="A58" s="19" t="n">
        <v>24</v>
      </c>
      <c r="B58" s="19" t="str">
        <f aca="false">IF(C58&lt;&gt;"",$N$3,"")</f>
        <v>20260617</v>
      </c>
      <c r="C58" s="21" t="s">
        <v>147</v>
      </c>
      <c r="D58" s="21" t="s">
        <v>148</v>
      </c>
      <c r="E58" s="21"/>
      <c r="F58" s="22" t="n">
        <v>147</v>
      </c>
      <c r="G58" s="19" t="n">
        <v>32</v>
      </c>
      <c r="H58" s="19" t="n">
        <v>146</v>
      </c>
      <c r="I58" s="27" t="n">
        <v>1</v>
      </c>
      <c r="J58" s="19"/>
      <c r="K58" s="19"/>
      <c r="L58" s="19" t="s">
        <v>62</v>
      </c>
      <c r="M58" s="23" t="s">
        <v>149</v>
      </c>
      <c r="N58" s="24" t="inlineStr">
        <is>
          <t>2028-01-15</t>
        </is>
      </c>
      <c r="O58" s="25" t="s">
        <v>141</v>
      </c>
      <c r="P58" s="28" t="s">
        <v>142</v>
      </c>
    </row>
    <row r="59" s="8" customFormat="true" ht="35" hidden="false" customHeight="true" outlineLevel="0" collapsed="false">
      <c r="A59" s="19" t="n">
        <v>25</v>
      </c>
      <c r="B59" s="29" t="str">
        <f aca="false">IF(C59&lt;&gt;"",$N$3,"")</f>
        <v>20260617</v>
      </c>
      <c r="C59" s="30" t="s">
        <v>76</v>
      </c>
      <c r="D59" s="21" t="s">
        <v>77</v>
      </c>
      <c r="E59" s="31"/>
      <c r="F59" s="22" t="n">
        <v>200</v>
      </c>
      <c r="G59" s="19" t="n">
        <v>20</v>
      </c>
      <c r="H59" s="32" t="n">
        <v>19</v>
      </c>
      <c r="I59" s="27" t="n">
        <v>1</v>
      </c>
      <c r="J59" s="19"/>
      <c r="K59" s="19"/>
      <c r="L59" s="19" t="s">
        <v>62</v>
      </c>
      <c r="M59" s="23" t="s">
        <v>78</v>
      </c>
      <c r="N59" s="24"/>
      <c r="O59" s="25" t="s">
        <v>141</v>
      </c>
      <c r="P59" s="28" t="s">
        <v>150</v>
      </c>
      <c r="Q59" s="26" t="s">
        <v>151</v>
      </c>
    </row>
    <row r="60" s="6" customFormat="true" ht="35" hidden="false" customHeight="true" outlineLevel="0" collapsed="false">
      <c r="A60" s="19"/>
      <c r="B60" s="33"/>
      <c r="C60" s="30"/>
      <c r="D60" s="21"/>
      <c r="E60" s="34"/>
      <c r="F60" s="22"/>
      <c r="G60" s="19"/>
      <c r="H60" s="34" t="n">
        <v>39</v>
      </c>
      <c r="I60" s="35" t="n">
        <v>1</v>
      </c>
      <c r="J60" s="36"/>
      <c r="K60" s="36"/>
      <c r="L60" s="19" t="s">
        <v>62</v>
      </c>
      <c r="M60" s="37" t="s">
        <v>152</v>
      </c>
      <c r="N60" s="38"/>
      <c r="O60" s="25" t="s">
        <v>141</v>
      </c>
      <c r="P60" s="28" t="s">
        <v>153</v>
      </c>
      <c r="Q60" s="26" t="s">
        <v>154</v>
      </c>
    </row>
    <row r="61" s="6" customFormat="true" ht="35" hidden="false" customHeight="true" outlineLevel="0" collapsed="false">
      <c r="A61" s="19"/>
      <c r="B61" s="33"/>
      <c r="C61" s="30"/>
      <c r="D61" s="21"/>
      <c r="E61" s="34"/>
      <c r="F61" s="22"/>
      <c r="G61" s="19"/>
      <c r="H61" s="34" t="n">
        <v>139</v>
      </c>
      <c r="I61" s="35" t="n">
        <v>1</v>
      </c>
      <c r="J61" s="36"/>
      <c r="K61" s="36"/>
      <c r="L61" s="19" t="s">
        <v>62</v>
      </c>
      <c r="M61" s="37" t="s">
        <v>155</v>
      </c>
      <c r="N61" s="38"/>
      <c r="O61" s="25" t="s">
        <v>141</v>
      </c>
      <c r="P61" s="28" t="s">
        <v>153</v>
      </c>
      <c r="Q61" s="26" t="s">
        <v>156</v>
      </c>
    </row>
    <row r="62" s="6" customFormat="true" ht="35" hidden="false" customHeight="true" outlineLevel="0" collapsed="false">
      <c r="A62" s="39" t="n">
        <v>26</v>
      </c>
      <c r="B62" s="40" t="str">
        <f aca="false">IF(C62&lt;&gt;"",$N$3,"")</f>
        <v>20260617</v>
      </c>
      <c r="C62" s="41" t="s">
        <v>157</v>
      </c>
      <c r="D62" s="41" t="s">
        <v>158</v>
      </c>
      <c r="E62" s="41"/>
      <c r="F62" s="42" t="n">
        <v>1200</v>
      </c>
      <c r="G62" s="41" t="n">
        <v>48</v>
      </c>
      <c r="H62" s="41" t="n">
        <v>1200</v>
      </c>
      <c r="I62" s="41"/>
      <c r="J62" s="41"/>
      <c r="K62" s="41"/>
      <c r="L62" s="39" t="s">
        <v>62</v>
      </c>
      <c r="M62" s="43" t="s">
        <v>159</v>
      </c>
      <c r="N62" s="44" t="inlineStr">
        <is>
          <t>2028-05-21</t>
        </is>
      </c>
      <c r="O62" s="45" t="s">
        <v>141</v>
      </c>
    </row>
    <row r="63" s="6" customFormat="true" ht="35" hidden="false" customHeight="true" outlineLevel="0" collapsed="false">
      <c r="A63" s="19" t="n">
        <v>27</v>
      </c>
      <c r="B63" s="46" t="str">
        <f aca="false">IF(C63&lt;&gt;"",$N$3,"")</f>
        <v>20260617</v>
      </c>
      <c r="C63" s="36" t="s">
        <v>160</v>
      </c>
      <c r="D63" s="36" t="s">
        <v>161</v>
      </c>
      <c r="E63" s="36"/>
      <c r="F63" s="22" t="n">
        <v>620</v>
      </c>
      <c r="G63" s="36" t="n">
        <v>30</v>
      </c>
      <c r="H63" s="36" t="n">
        <v>619</v>
      </c>
      <c r="I63" s="35" t="n">
        <v>1</v>
      </c>
      <c r="J63" s="36"/>
      <c r="K63" s="36"/>
      <c r="L63" s="19" t="s">
        <v>62</v>
      </c>
      <c r="M63" s="37" t="s">
        <v>162</v>
      </c>
      <c r="N63" s="38" t="inlineStr">
        <is>
          <t>2028-09-01</t>
        </is>
      </c>
      <c r="O63" s="38" t="s">
        <v>163</v>
      </c>
      <c r="P63" s="28" t="s">
        <v>56</v>
      </c>
    </row>
    <row r="64" s="6" customFormat="true" ht="45" hidden="false" customHeight="true" outlineLevel="0" collapsed="false">
      <c r="A64" s="36"/>
      <c r="B64" s="46" t="str">
        <f aca="false">IF(C64&lt;&gt;"",$N$3,"")</f>
        <v>20260617</v>
      </c>
      <c r="C64" s="47" t="s">
        <v>23</v>
      </c>
      <c r="D64" s="36" t="s">
        <v>164</v>
      </c>
      <c r="E64" s="36"/>
      <c r="F64" s="48" t="n">
        <v>88</v>
      </c>
      <c r="G64" s="36"/>
      <c r="H64" s="36" t="n">
        <v>9</v>
      </c>
      <c r="I64" s="36" t="n">
        <v>1</v>
      </c>
      <c r="J64" s="36"/>
      <c r="K64" s="36"/>
      <c r="L64" s="36"/>
      <c r="M64" s="37" t="s">
        <v>165</v>
      </c>
      <c r="N64" s="38"/>
      <c r="O64" s="38"/>
      <c r="P64" s="28" t="s">
        <v>166</v>
      </c>
    </row>
    <row r="65" s="6" customFormat="true" ht="45" hidden="false" customHeight="true" outlineLevel="0" collapsed="false">
      <c r="A65" s="36"/>
      <c r="B65" s="46"/>
      <c r="C65" s="47"/>
      <c r="D65" s="47"/>
      <c r="E65" s="36"/>
      <c r="F65" s="48"/>
      <c r="G65" s="36"/>
      <c r="H65" s="36" t="n">
        <v>6</v>
      </c>
      <c r="I65" s="36" t="n">
        <v>4</v>
      </c>
      <c r="J65" s="36"/>
      <c r="K65" s="36"/>
      <c r="L65" s="36"/>
      <c r="M65" s="37" t="s">
        <v>167</v>
      </c>
      <c r="N65" s="38"/>
      <c r="O65" s="38"/>
      <c r="P65" s="26" t="s">
        <v>168</v>
      </c>
    </row>
    <row r="66" s="6" customFormat="true" ht="45" hidden="false" customHeight="true" outlineLevel="0" collapsed="false">
      <c r="A66" s="36"/>
      <c r="B66" s="46"/>
      <c r="C66" s="47"/>
      <c r="D66" s="47"/>
      <c r="E66" s="36"/>
      <c r="F66" s="48"/>
      <c r="G66" s="36"/>
      <c r="H66" s="36" t="n">
        <v>6</v>
      </c>
      <c r="I66" s="36" t="n">
        <v>1</v>
      </c>
      <c r="J66" s="36"/>
      <c r="K66" s="36"/>
      <c r="L66" s="36"/>
      <c r="M66" s="37" t="s">
        <v>169</v>
      </c>
      <c r="N66" s="38"/>
      <c r="O66" s="38"/>
      <c r="P66" s="28" t="s">
        <v>170</v>
      </c>
    </row>
    <row r="67" s="6" customFormat="true" ht="45" hidden="false" customHeight="true" outlineLevel="0" collapsed="false">
      <c r="A67" s="36"/>
      <c r="B67" s="46"/>
      <c r="C67" s="47"/>
      <c r="D67" s="47"/>
      <c r="E67" s="36"/>
      <c r="F67" s="48"/>
      <c r="G67" s="36"/>
      <c r="H67" s="36" t="n">
        <v>58</v>
      </c>
      <c r="I67" s="36" t="n">
        <v>2</v>
      </c>
      <c r="J67" s="36"/>
      <c r="K67" s="36"/>
      <c r="L67" s="36"/>
      <c r="M67" s="37" t="s">
        <v>171</v>
      </c>
      <c r="N67" s="38"/>
      <c r="O67" s="38"/>
      <c r="P67" s="26" t="s">
        <v>172</v>
      </c>
    </row>
    <row r="68" s="6" customFormat="true" ht="45" hidden="false" customHeight="true" outlineLevel="0" collapsed="false">
      <c r="A68" s="36"/>
      <c r="B68" s="46"/>
      <c r="C68" s="47"/>
      <c r="D68" s="47"/>
      <c r="E68" s="36"/>
      <c r="F68" s="48"/>
      <c r="G68" s="36"/>
      <c r="H68" s="36"/>
      <c r="I68" s="35" t="n">
        <v>1</v>
      </c>
      <c r="J68" s="36"/>
      <c r="K68" s="36"/>
      <c r="L68" s="36"/>
      <c r="M68" s="37" t="s">
        <v>173</v>
      </c>
      <c r="N68" s="38"/>
      <c r="O68" s="38"/>
      <c r="P68" s="28" t="s">
        <v>56</v>
      </c>
    </row>
    <row r="69" s="6" customFormat="true" ht="45" hidden="false" customHeight="true" outlineLevel="0" collapsed="false">
      <c r="A69" s="36"/>
      <c r="B69" s="49" t="n">
        <v>20260617</v>
      </c>
      <c r="C69" s="50" t="s">
        <v>23</v>
      </c>
      <c r="D69" s="51" t="s">
        <v>84</v>
      </c>
      <c r="E69" s="36"/>
      <c r="F69" s="48" t="n">
        <v>528</v>
      </c>
      <c r="G69" s="36"/>
      <c r="H69" s="36" t="n">
        <v>236</v>
      </c>
      <c r="I69" s="36" t="n">
        <v>4</v>
      </c>
      <c r="J69" s="36"/>
      <c r="K69" s="36"/>
      <c r="L69" s="36"/>
      <c r="M69" s="37" t="s">
        <v>174</v>
      </c>
      <c r="N69" s="38"/>
      <c r="O69" s="38"/>
      <c r="P69" s="26" t="s">
        <v>175</v>
      </c>
    </row>
    <row r="70" s="6" customFormat="true" ht="45" hidden="false" customHeight="true" outlineLevel="0" collapsed="false">
      <c r="A70" s="36"/>
      <c r="B70" s="46"/>
      <c r="C70" s="50"/>
      <c r="D70" s="50"/>
      <c r="E70" s="36"/>
      <c r="F70" s="48"/>
      <c r="G70" s="36"/>
      <c r="H70" s="36" t="n">
        <v>238</v>
      </c>
      <c r="I70" s="36" t="n">
        <v>2</v>
      </c>
      <c r="J70" s="36"/>
      <c r="K70" s="36"/>
      <c r="L70" s="36"/>
      <c r="M70" s="37" t="s">
        <v>176</v>
      </c>
      <c r="N70" s="38"/>
      <c r="O70" s="38"/>
      <c r="P70" s="26" t="s">
        <v>177</v>
      </c>
    </row>
    <row r="71" s="6" customFormat="true" ht="45" hidden="false" customHeight="true" outlineLevel="0" collapsed="false">
      <c r="A71" s="36"/>
      <c r="B71" s="46"/>
      <c r="C71" s="50"/>
      <c r="D71" s="50"/>
      <c r="E71" s="36"/>
      <c r="F71" s="48"/>
      <c r="G71" s="36"/>
      <c r="H71" s="36" t="n">
        <v>47</v>
      </c>
      <c r="I71" s="36" t="n">
        <v>1</v>
      </c>
      <c r="J71" s="36"/>
      <c r="K71" s="36"/>
      <c r="L71" s="36"/>
      <c r="M71" s="37" t="s">
        <v>178</v>
      </c>
      <c r="N71" s="38"/>
      <c r="O71" s="38"/>
      <c r="P71" s="28" t="s">
        <v>56</v>
      </c>
    </row>
    <row r="72" s="6" customFormat="true" ht="45" hidden="false" customHeight="true" outlineLevel="0" collapsed="false">
      <c r="A72" s="1"/>
      <c r="B72" s="52" t="str">
        <f aca="false">IF(C72&lt;&gt;"",$N$3,"")</f>
        <v/>
      </c>
      <c r="C72" s="1"/>
      <c r="D72" s="1"/>
      <c r="E72" s="1"/>
      <c r="F72" s="2"/>
      <c r="G72" s="1"/>
      <c r="H72" s="1"/>
      <c r="I72" s="1"/>
      <c r="J72" s="1"/>
      <c r="K72" s="1"/>
      <c r="L72" s="1"/>
      <c r="M72" s="3"/>
      <c r="N72" s="4"/>
      <c r="O72" s="5"/>
      <c r="AB72" s="6" t="n">
        <v>4</v>
      </c>
    </row>
    <row r="73" s="6" customFormat="true" ht="45" hidden="false" customHeight="true" outlineLevel="0" collapsed="false">
      <c r="A73" s="1"/>
      <c r="B73" s="52" t="str">
        <f aca="false">IF(C73&lt;&gt;"",$N$3,"")</f>
        <v/>
      </c>
      <c r="C73" s="1"/>
      <c r="D73" s="1"/>
      <c r="E73" s="1"/>
      <c r="F73" s="2"/>
      <c r="G73" s="1"/>
      <c r="H73" s="1"/>
      <c r="I73" s="1"/>
      <c r="J73" s="1"/>
      <c r="K73" s="1"/>
      <c r="L73" s="1"/>
      <c r="M73" s="3"/>
      <c r="N73" s="4"/>
      <c r="O73" s="5"/>
    </row>
    <row r="74" s="6" customFormat="true" ht="45" hidden="false" customHeight="true" outlineLevel="0" collapsed="false">
      <c r="A74" s="1"/>
      <c r="B74" s="52" t="str">
        <f aca="false">IF(C74&lt;&gt;"",$N$3,"")</f>
        <v/>
      </c>
      <c r="C74" s="1"/>
      <c r="D74" s="1"/>
      <c r="E74" s="1"/>
      <c r="F74" s="2"/>
      <c r="G74" s="1"/>
      <c r="H74" s="1"/>
      <c r="I74" s="1"/>
      <c r="J74" s="1"/>
      <c r="K74" s="1"/>
      <c r="L74" s="1"/>
      <c r="M74" s="3"/>
      <c r="N74" s="4"/>
      <c r="O74" s="5"/>
    </row>
    <row r="75" s="6" customFormat="true" ht="45" hidden="false" customHeight="true" outlineLevel="0" collapsed="false">
      <c r="A75" s="1"/>
      <c r="B75" s="52" t="str">
        <f aca="false">IF(C75&lt;&gt;"",$N$3,"")</f>
        <v/>
      </c>
      <c r="C75" s="1"/>
      <c r="D75" s="1"/>
      <c r="E75" s="1"/>
      <c r="F75" s="2"/>
      <c r="G75" s="1"/>
      <c r="H75" s="1"/>
      <c r="I75" s="1"/>
      <c r="J75" s="1"/>
      <c r="K75" s="1"/>
      <c r="L75" s="1"/>
      <c r="M75" s="3"/>
      <c r="N75" s="4"/>
      <c r="O75" s="5"/>
    </row>
    <row r="76" customFormat="false" ht="45" hidden="false" customHeight="true" outlineLevel="0" collapsed="false">
      <c r="B76" s="52" t="str">
        <f aca="false">IF(C76&lt;&gt;"",$N$3,"")</f>
        <v/>
      </c>
    </row>
    <row r="77" customFormat="false" ht="45" hidden="false" customHeight="true" outlineLevel="0" collapsed="false">
      <c r="B77" s="52" t="str">
        <f aca="false">IF(C77&lt;&gt;"",$N$3,"")</f>
        <v/>
      </c>
    </row>
    <row r="78" customFormat="false" ht="45" hidden="false" customHeight="true" outlineLevel="0" collapsed="false">
      <c r="B78" s="52" t="str">
        <f aca="false">IF(C78&lt;&gt;"",$N$3,"")</f>
        <v/>
      </c>
    </row>
    <row r="79" customFormat="false" ht="45" hidden="false" customHeight="true" outlineLevel="0" collapsed="false">
      <c r="B79" s="52" t="str">
        <f aca="false">IF(C79&lt;&gt;"",$N$3,"")</f>
        <v/>
      </c>
    </row>
    <row r="80" customFormat="false" ht="45" hidden="false" customHeight="true" outlineLevel="0" collapsed="false">
      <c r="B80" s="52" t="str">
        <f aca="false">IF(C80&lt;&gt;"",$N$3,"")</f>
        <v/>
      </c>
    </row>
    <row r="81" customFormat="false" ht="45" hidden="false" customHeight="true" outlineLevel="0" collapsed="false">
      <c r="B81" s="52" t="str">
        <f aca="false">IF(C81&lt;&gt;"",$N$3,"")</f>
        <v/>
      </c>
    </row>
    <row r="82" customFormat="false" ht="45" hidden="false" customHeight="true" outlineLevel="0" collapsed="false">
      <c r="B82" s="52" t="str">
        <f aca="false">IF(C82&lt;&gt;"",$N$3,"")</f>
        <v/>
      </c>
    </row>
    <row r="83" customFormat="false" ht="45" hidden="false" customHeight="true" outlineLevel="0" collapsed="false">
      <c r="B83" s="52" t="str">
        <f aca="false">IF(C83&lt;&gt;"",$N$3,"")</f>
        <v/>
      </c>
    </row>
    <row r="84" customFormat="false" ht="45" hidden="false" customHeight="true" outlineLevel="0" collapsed="false">
      <c r="B84" s="52" t="str">
        <f aca="false">IF(C84&lt;&gt;"",$N$3,"")</f>
        <v/>
      </c>
    </row>
    <row r="85" customFormat="false" ht="45" hidden="false" customHeight="true" outlineLevel="0" collapsed="false">
      <c r="B85" s="52" t="str">
        <f aca="false">IF(C85&lt;&gt;"",$N$3,"")</f>
        <v/>
      </c>
    </row>
    <row r="86" customFormat="false" ht="45" hidden="false" customHeight="true" outlineLevel="0" collapsed="false">
      <c r="B86" s="52" t="str">
        <f aca="false">IF(C86&lt;&gt;"",$N$3,"")</f>
        <v/>
      </c>
    </row>
    <row r="87" customFormat="false" ht="45" hidden="false" customHeight="true" outlineLevel="0" collapsed="false">
      <c r="B87" s="52" t="str">
        <f aca="false">IF(C87&lt;&gt;"",$N$3,"")</f>
        <v/>
      </c>
    </row>
    <row r="88" customFormat="false" ht="45" hidden="false" customHeight="true" outlineLevel="0" collapsed="false">
      <c r="B88" s="52" t="str">
        <f aca="false">IF(C88&lt;&gt;"",$N$3,"")</f>
        <v/>
      </c>
    </row>
    <row r="89" customFormat="false" ht="45" hidden="false" customHeight="true" outlineLevel="0" collapsed="false">
      <c r="B89" s="52" t="str">
        <f aca="false">IF(C89&lt;&gt;"",$N$3,"")</f>
        <v/>
      </c>
    </row>
    <row r="90" customFormat="false" ht="45" hidden="false" customHeight="true" outlineLevel="0" collapsed="false">
      <c r="B90" s="52" t="str">
        <f aca="false">IF(C90&lt;&gt;"",$N$3,"")</f>
        <v/>
      </c>
    </row>
    <row r="91" customFormat="false" ht="45" hidden="false" customHeight="true" outlineLevel="0" collapsed="false">
      <c r="B91" s="52" t="str">
        <f aca="false">IF(C91&lt;&gt;"",$N$3,"")</f>
        <v/>
      </c>
    </row>
    <row r="92" customFormat="false" ht="45" hidden="false" customHeight="true" outlineLevel="0" collapsed="false">
      <c r="B92" s="52" t="str">
        <f aca="false">IF(C92&lt;&gt;"",$N$3,"")</f>
        <v/>
      </c>
    </row>
    <row r="93" customFormat="false" ht="45" hidden="false" customHeight="true" outlineLevel="0" collapsed="false">
      <c r="B93" s="52" t="str">
        <f aca="false">IF(C93&lt;&gt;"",$N$3,"")</f>
        <v/>
      </c>
    </row>
    <row r="94" customFormat="false" ht="45" hidden="false" customHeight="true" outlineLevel="0" collapsed="false">
      <c r="B94" s="52" t="str">
        <f aca="false">IF(C94&lt;&gt;"",$N$3,"")</f>
        <v/>
      </c>
    </row>
    <row r="95" customFormat="false" ht="45" hidden="false" customHeight="true" outlineLevel="0" collapsed="false">
      <c r="B95" s="52" t="str">
        <f aca="false">IF(C95&lt;&gt;"",$N$3,"")</f>
        <v/>
      </c>
    </row>
  </sheetData>
  <autoFilter ref="A5:IU95"/>
  <mergeCells count="73">
    <mergeCell ref="A1:O1"/>
    <mergeCell ref="A2:F2"/>
    <mergeCell ref="G2:K2"/>
    <mergeCell ref="L2:M2"/>
    <mergeCell ref="N2:O2"/>
    <mergeCell ref="A3:F3"/>
    <mergeCell ref="G3:K3"/>
    <mergeCell ref="L3:M3"/>
    <mergeCell ref="N3:O3"/>
    <mergeCell ref="A4:B4"/>
    <mergeCell ref="L4:M4"/>
    <mergeCell ref="N4:O4"/>
    <mergeCell ref="A9:A11"/>
    <mergeCell ref="C9:C11"/>
    <mergeCell ref="D9:D11"/>
    <mergeCell ref="F9:F11"/>
    <mergeCell ref="G9:G11"/>
    <mergeCell ref="A12:A17"/>
    <mergeCell ref="C12:C17"/>
    <mergeCell ref="D12:D17"/>
    <mergeCell ref="F12:F17"/>
    <mergeCell ref="G12:G17"/>
    <mergeCell ref="A18:A21"/>
    <mergeCell ref="C18:C21"/>
    <mergeCell ref="D18:D21"/>
    <mergeCell ref="F18:F21"/>
    <mergeCell ref="G18:G21"/>
    <mergeCell ref="A22:A26"/>
    <mergeCell ref="C22:C26"/>
    <mergeCell ref="D22:D26"/>
    <mergeCell ref="F22:F26"/>
    <mergeCell ref="G22:G26"/>
    <mergeCell ref="A32:A33"/>
    <mergeCell ref="C32:C33"/>
    <mergeCell ref="D32:D33"/>
    <mergeCell ref="F32:F33"/>
    <mergeCell ref="G32:G33"/>
    <mergeCell ref="A35:A41"/>
    <mergeCell ref="C35:C41"/>
    <mergeCell ref="D35:D41"/>
    <mergeCell ref="F35:F41"/>
    <mergeCell ref="G35:G41"/>
    <mergeCell ref="A42:A46"/>
    <mergeCell ref="C42:C46"/>
    <mergeCell ref="D42:D46"/>
    <mergeCell ref="F42:F46"/>
    <mergeCell ref="G42:G46"/>
    <mergeCell ref="A47:A49"/>
    <mergeCell ref="C47:C49"/>
    <mergeCell ref="D47:D49"/>
    <mergeCell ref="F47:F49"/>
    <mergeCell ref="G47:G49"/>
    <mergeCell ref="A51:A52"/>
    <mergeCell ref="C51:C52"/>
    <mergeCell ref="D51:D52"/>
    <mergeCell ref="F51:F52"/>
    <mergeCell ref="G51:G52"/>
    <mergeCell ref="A55:A56"/>
    <mergeCell ref="C55:C56"/>
    <mergeCell ref="D55:D56"/>
    <mergeCell ref="F55:F56"/>
    <mergeCell ref="G55:G56"/>
    <mergeCell ref="A59:A61"/>
    <mergeCell ref="C59:C61"/>
    <mergeCell ref="D59:D61"/>
    <mergeCell ref="F59:F61"/>
    <mergeCell ref="G59:G61"/>
    <mergeCell ref="C64:C68"/>
    <mergeCell ref="D64:D68"/>
    <mergeCell ref="F64:F68"/>
    <mergeCell ref="C69:C71"/>
    <mergeCell ref="D69:D71"/>
    <mergeCell ref="F69:F71"/>
  </mergeCells>
  <conditionalFormatting sqref="F8:F9 F12 F18">
    <cfRule type="expression" priority="2" aboveAverage="0" equalAverage="0" bottom="0" percent="0" rank="0" text="" dxfId="4">
      <formula>$A8&lt;&gt;""</formula>
    </cfRule>
  </conditionalFormatting>
  <conditionalFormatting sqref="F22 F27:F32 F34:F35 F42 F47 F50">
    <cfRule type="expression" priority="3" aboveAverage="0" equalAverage="0" bottom="0" percent="0" rank="0" text="" dxfId="5">
      <formula>$A22&lt;&gt;""</formula>
    </cfRule>
  </conditionalFormatting>
  <conditionalFormatting sqref="F51 F53:F55 F57:F59 F62:F63">
    <cfRule type="expression" priority="4" aboveAverage="0" equalAverage="0" bottom="0" percent="0" rank="0" text="" dxfId="6">
      <formula>$A51&lt;&gt;""</formula>
    </cfRule>
  </conditionalFormatting>
  <printOptions headings="false" gridLines="false" gridLinesSet="true" horizontalCentered="false" verticalCentered="false"/>
  <pageMargins left="0.239583333333333" right="0.200694444444444" top="0.310416666666667" bottom="0.16111111111111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9609375" defaultRowHeight="13.5" zeroHeight="false" outlineLevelRow="0" outlineLevelCol="0"/>
  <cols>
    <col collapsed="false" customWidth="true" hidden="false" outlineLevel="0" max="10" min="1" style="52" width="34.23"/>
  </cols>
  <sheetData>
    <row r="1" customFormat="false" ht="160" hidden="false" customHeight="true" outlineLevel="0" collapsed="false">
      <c r="A1" s="46"/>
      <c r="B1" s="46"/>
      <c r="C1" s="46"/>
      <c r="D1" s="46"/>
      <c r="E1" s="46"/>
      <c r="F1" s="46"/>
      <c r="G1" s="46"/>
      <c r="H1" s="46"/>
      <c r="I1" s="46"/>
      <c r="J1" s="46"/>
    </row>
    <row r="2" customFormat="false" ht="160" hidden="false" customHeight="true" outlineLevel="0" collapsed="false">
      <c r="A2" s="46"/>
      <c r="B2" s="46"/>
      <c r="C2" s="46"/>
      <c r="D2" s="46"/>
      <c r="E2" s="46"/>
      <c r="F2" s="46"/>
      <c r="G2" s="46"/>
      <c r="H2" s="46"/>
      <c r="I2" s="46"/>
      <c r="J2" s="46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2020-04-23T00:50:11Z</dcterms:created>
  <dc:creator>Administrator</dc:creator>
  <dc:description/>
  <dc:language>en-US</dc:language>
  <cp:lastModifiedBy>叽里咕噜</cp:lastModifiedBy>
  <dcterms:modified xsi:type="dcterms:W3CDTF">2026-06-19T19:11:08Z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r8>0</vt:r8>
  </property>
  <property fmtid="{D5CDD505-2E9C-101B-9397-08002B2CF9AE}" pid="3" name="ICV">
    <vt:lpwstr>A25E396253E540769291EAB26CB3D3EC_13</vt:lpwstr>
  </property>
  <property fmtid="{D5CDD505-2E9C-101B-9397-08002B2CF9AE}" pid="4" name="KSOProductBuildVer">
    <vt:lpwstr>2052-12.1.0.26884</vt:lpwstr>
  </property>
  <property fmtid="{D5CDD505-2E9C-101B-9397-08002B2CF9AE}" pid="5" name="KSOReadingLayout">
    <vt:bool>1</vt:bool>
  </property>
</Properties>
</file>