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理货报告!$A$1:$N$37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<sst xmlns="http://schemas.openxmlformats.org/spreadsheetml/2006/main" count="110" uniqueCount="92">
  <si>
    <t xml:space="preserve">义乌典艺公共仓理货报告</t>
  </si>
  <si>
    <r>
      <rPr>
        <b val="true"/>
        <sz val="11"/>
        <color rgb="FF000000"/>
        <rFont val="Noto Sans CJK SC"/>
        <family val="2"/>
      </rPr>
      <t xml:space="preserve">客户名称：锦堂  </t>
    </r>
    <r>
      <rPr>
        <b val="true"/>
        <sz val="11"/>
        <color rgb="FF000000"/>
        <rFont val="Microsoft YaHei"/>
        <family val="2"/>
        <charset val="134"/>
      </rPr>
      <t xml:space="preserve">11</t>
    </r>
    <r>
      <rPr>
        <b val="true"/>
        <sz val="11"/>
        <color rgb="FF000000"/>
        <rFont val="Noto Sans CJK SC"/>
        <family val="2"/>
      </rPr>
      <t xml:space="preserve">托  </t>
    </r>
    <r>
      <rPr>
        <b val="true"/>
        <sz val="11"/>
        <color rgb="FF000000"/>
        <rFont val="Microsoft YaHei"/>
        <family val="2"/>
        <charset val="134"/>
      </rPr>
      <t xml:space="preserve">11099</t>
    </r>
    <r>
      <rPr>
        <b val="true"/>
        <sz val="11"/>
        <color rgb="FF000000"/>
        <rFont val="Noto Sans CJK SC"/>
        <family val="2"/>
      </rPr>
      <t xml:space="preserve">件</t>
    </r>
  </si>
  <si>
    <r>
      <rPr>
        <b val="true"/>
        <sz val="11"/>
        <color rgb="FF000000"/>
        <rFont val="Noto Sans CJK SC"/>
        <family val="2"/>
      </rPr>
      <t xml:space="preserve">报关单号：  </t>
    </r>
    <r>
      <rPr>
        <b val="true"/>
        <sz val="11"/>
        <color rgb="FF000000"/>
        <rFont val="Microsoft YaHei"/>
        <family val="2"/>
        <charset val="134"/>
      </rPr>
      <t xml:space="preserve">292520261000028880</t>
    </r>
  </si>
  <si>
    <t xml:space="preserve">货物到仓时间：</t>
  </si>
  <si>
    <t xml:space="preserve">2026/6/5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</si>
  <si>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11099</t>
    </r>
  </si>
  <si>
    <r>
      <rPr>
        <b val="true"/>
        <sz val="11"/>
        <color rgb="FF000000"/>
        <rFont val="Noto Sans CJK SC"/>
        <family val="2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1680626584493</t>
    </r>
  </si>
  <si>
    <t xml:space="preserve">理货日期：</t>
  </si>
  <si>
    <t xml:space="preserve">汇总</t>
  </si>
  <si>
    <t xml:space="preserve">SKU:9</t>
  </si>
  <si>
    <r>
      <rPr>
        <b val="true"/>
        <sz val="10"/>
        <color rgb="FF000000"/>
        <rFont val="Noto Sans CJK SC"/>
        <family val="2"/>
      </rPr>
      <t xml:space="preserve">理货维度：件</t>
    </r>
    <r>
      <rPr>
        <b val="true"/>
        <sz val="10"/>
        <color rgb="FF000000"/>
        <rFont val="Microsoft YaHei"/>
        <family val="2"/>
        <charset val="134"/>
      </rPr>
      <t xml:space="preserve">/</t>
    </r>
    <r>
      <rPr>
        <b val="true"/>
        <sz val="10"/>
        <color rgb="FF000000"/>
        <rFont val="Noto Sans CJK SC"/>
        <family val="2"/>
      </rPr>
      <t xml:space="preserve">箱</t>
    </r>
    <r>
      <rPr>
        <b val="true"/>
        <sz val="10"/>
        <color rgb="FF000000"/>
        <rFont val="Microsoft YaHei"/>
        <family val="2"/>
        <charset val="134"/>
      </rPr>
      <t xml:space="preserve">/</t>
    </r>
    <r>
      <rPr>
        <b val="true"/>
        <sz val="10"/>
        <color rgb="FF000000"/>
        <rFont val="Noto Sans CJK SC"/>
        <family val="2"/>
      </rPr>
      <t xml:space="preserve">不理货</t>
    </r>
  </si>
  <si>
    <t xml:space="preserve">理货人：</t>
  </si>
  <si>
    <t xml:space="preserve">复核人：和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</si>
  <si>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</si>
  <si>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</si>
  <si>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</si>
  <si>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</si>
  <si>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</si>
  <si>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</si>
  <si>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</si>
  <si>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</si>
  <si>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</si>
  <si>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</si>
  <si>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</si>
  <si>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</si>
  <si>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</si>
  <si>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</si>
  <si>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</si>
  <si>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t xml:space="preserve">备注</t>
  </si>
  <si>
    <r>
      <rPr>
        <sz val="12"/>
        <rFont val="Noto Sans CJK SC"/>
        <family val="2"/>
      </rPr>
      <t xml:space="preserve">玉兰油</t>
    </r>
    <r>
      <rPr>
        <sz val="12"/>
        <rFont val="Microsoft YaHei"/>
        <family val="2"/>
        <charset val="134"/>
      </rPr>
      <t xml:space="preserve">Olay</t>
    </r>
    <r>
      <rPr>
        <sz val="12"/>
        <rFont val="Noto Sans CJK SC"/>
        <family val="2"/>
      </rPr>
      <t xml:space="preserve">多效修护霜</t>
    </r>
    <r>
      <rPr>
        <sz val="12"/>
        <rFont val="Microsoft YaHei"/>
        <family val="2"/>
        <charset val="134"/>
      </rPr>
      <t xml:space="preserve">SPF15 50g</t>
    </r>
  </si>
  <si>
    <t xml:space="preserve">4987176179623</t>
  </si>
  <si>
    <t xml:space="preserve">CG6890</t>
  </si>
  <si>
    <t xml:space="preserve">/</t>
  </si>
  <si>
    <t xml:space="preserve">2029-01-01</t>
  </si>
  <si>
    <t xml:space="preserve">不理货</t>
  </si>
  <si>
    <r>
      <rPr>
        <sz val="12"/>
        <rFont val="Noto Sans CJK SC"/>
        <family val="2"/>
      </rPr>
      <t xml:space="preserve">欧莱雅活力紧致抗皱紧实洁面乳 </t>
    </r>
    <r>
      <rPr>
        <sz val="12"/>
        <rFont val="Microsoft YaHei"/>
        <family val="2"/>
        <charset val="134"/>
      </rPr>
      <t xml:space="preserve">100ml</t>
    </r>
  </si>
  <si>
    <t xml:space="preserve">8991380232162</t>
  </si>
  <si>
    <t xml:space="preserve">CG6931</t>
  </si>
  <si>
    <t xml:space="preserve">2028-02-01</t>
  </si>
  <si>
    <r>
      <rPr>
        <sz val="12"/>
        <color rgb="FF000000"/>
        <rFont val="Microsoft YaHei"/>
        <family val="2"/>
        <charset val="134"/>
      </rPr>
      <t xml:space="preserve">508</t>
    </r>
    <r>
      <rPr>
        <sz val="12"/>
        <color rgb="FF000000"/>
        <rFont val="Noto Sans CJK SC"/>
        <family val="2"/>
      </rPr>
      <t xml:space="preserve">件按件</t>
    </r>
  </si>
  <si>
    <r>
      <rPr>
        <sz val="11"/>
        <color rgb="FF000000"/>
        <rFont val="微软雅黑"/>
        <family val="2"/>
        <charset val="134"/>
      </rPr>
      <t xml:space="preserve">500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</si>
  <si>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color rgb="FF000000"/>
        <rFont val="Noto Sans CJK SC"/>
        <family val="2"/>
      </rPr>
      <t xml:space="preserve">芭妮兰卸妆膏</t>
    </r>
    <r>
      <rPr>
        <sz val="12"/>
        <color rgb="FF000000"/>
        <rFont val="Microsoft YaHei"/>
        <family val="2"/>
        <charset val="134"/>
      </rPr>
      <t xml:space="preserve">180ml</t>
    </r>
  </si>
  <si>
    <t xml:space="preserve">CG7010</t>
  </si>
  <si>
    <t xml:space="preserve">2029-03-22</t>
  </si>
  <si>
    <r>
      <rPr>
        <sz val="11"/>
        <color rgb="FF000000"/>
        <rFont val="微软雅黑"/>
        <family val="2"/>
        <charset val="134"/>
      </rPr>
      <t xml:space="preserve">1040</t>
    </r>
    <r>
      <rPr>
        <sz val="11"/>
        <color rgb="FF000000"/>
        <rFont val="Noto Sans CJK SC"/>
        <family val="2"/>
      </rPr>
      <t xml:space="preserve">件按件</t>
    </r>
  </si>
  <si>
    <t xml:space="preserve">2029-02-02</t>
  </si>
  <si>
    <r>
      <rPr>
        <sz val="12"/>
        <color rgb="FF000000"/>
        <rFont val="Microsoft YaHei"/>
        <family val="2"/>
        <charset val="134"/>
      </rPr>
      <t xml:space="preserve">3520</t>
    </r>
    <r>
      <rPr>
        <sz val="12"/>
        <color rgb="FF000000"/>
        <rFont val="Noto Sans CJK SC"/>
        <family val="2"/>
      </rPr>
      <t xml:space="preserve">件按箱理货</t>
    </r>
  </si>
  <si>
    <t xml:space="preserve">2029-01-05</t>
  </si>
  <si>
    <t xml:space="preserve">2029-03-17</t>
  </si>
  <si>
    <t xml:space="preserve">CG6690</t>
  </si>
  <si>
    <t xml:space="preserve">2029-01-27</t>
  </si>
  <si>
    <t xml:space="preserve">2029-01-29</t>
  </si>
  <si>
    <r>
      <rPr>
        <sz val="12"/>
        <color rgb="FF000000"/>
        <rFont val="Noto Sans CJK SC"/>
        <family val="2"/>
      </rPr>
      <t xml:space="preserve">芭妮兰卸妆膏</t>
    </r>
    <r>
      <rPr>
        <sz val="12"/>
        <color rgb="FF000000"/>
        <rFont val="Microsoft YaHei"/>
        <family val="2"/>
        <charset val="134"/>
      </rPr>
      <t xml:space="preserve">100ml</t>
    </r>
  </si>
  <si>
    <t xml:space="preserve">8809759907545</t>
  </si>
  <si>
    <t xml:space="preserve">CG6689</t>
  </si>
  <si>
    <t xml:space="preserve">2029-02-03</t>
  </si>
  <si>
    <t xml:space="preserve">全部按件理货</t>
  </si>
  <si>
    <r>
      <rPr>
        <sz val="12"/>
        <color rgb="FF000000"/>
        <rFont val="Microsoft YaHei"/>
        <family val="2"/>
        <charset val="134"/>
      </rPr>
      <t xml:space="preserve">Cosme Decorte </t>
    </r>
    <r>
      <rPr>
        <sz val="12"/>
        <color rgb="FF000000"/>
        <rFont val="Noto Sans CJK SC"/>
        <family val="2"/>
      </rPr>
      <t xml:space="preserve">黛珂 心悦容光丝柔蜜粉 </t>
    </r>
    <r>
      <rPr>
        <sz val="12"/>
        <color rgb="FF000000"/>
        <rFont val="Microsoft YaHei"/>
        <family val="2"/>
        <charset val="134"/>
      </rPr>
      <t xml:space="preserve">06</t>
    </r>
    <r>
      <rPr>
        <sz val="12"/>
        <color rgb="FF000000"/>
        <rFont val="Noto Sans CJK SC"/>
        <family val="2"/>
      </rPr>
      <t xml:space="preserve">号色 </t>
    </r>
    <r>
      <rPr>
        <sz val="12"/>
        <color rgb="FF000000"/>
        <rFont val="Microsoft YaHei"/>
        <family val="2"/>
        <charset val="134"/>
      </rPr>
      <t xml:space="preserve">20g</t>
    </r>
  </si>
  <si>
    <t xml:space="preserve">4971710378467</t>
  </si>
  <si>
    <t xml:space="preserve">CG6149</t>
  </si>
  <si>
    <t xml:space="preserve">L6</t>
  </si>
  <si>
    <t xml:space="preserve">2029/4/1</t>
  </si>
  <si>
    <r>
      <rPr>
        <sz val="12"/>
        <color rgb="FF000000"/>
        <rFont val="Microsoft YaHei"/>
        <family val="2"/>
        <charset val="134"/>
      </rPr>
      <t xml:space="preserve">16</t>
    </r>
    <r>
      <rPr>
        <sz val="12"/>
        <color rgb="FF000000"/>
        <rFont val="Noto Sans CJK SC"/>
        <family val="2"/>
      </rPr>
      <t xml:space="preserve">件按件</t>
    </r>
  </si>
  <si>
    <t xml:space="preserve">不是原箱，无批次无条码</t>
  </si>
  <si>
    <r>
      <rPr>
        <sz val="11"/>
        <color rgb="FF000000"/>
        <rFont val="微软雅黑"/>
        <family val="2"/>
        <charset val="134"/>
      </rPr>
      <t xml:space="preserve">60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</si>
  <si>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color rgb="FF000000"/>
        <rFont val="Microsoft YaHei"/>
        <family val="2"/>
        <charset val="134"/>
      </rPr>
      <t xml:space="preserve">Cosme Decorte </t>
    </r>
    <r>
      <rPr>
        <sz val="12"/>
        <color rgb="FF000000"/>
        <rFont val="Noto Sans CJK SC"/>
        <family val="2"/>
      </rPr>
      <t xml:space="preserve">黛珂 心悦容光丝柔蜜粉 </t>
    </r>
    <r>
      <rPr>
        <sz val="12"/>
        <color rgb="FF000000"/>
        <rFont val="Microsoft YaHei"/>
        <family val="2"/>
        <charset val="134"/>
      </rPr>
      <t xml:space="preserve">01</t>
    </r>
    <r>
      <rPr>
        <sz val="12"/>
        <color rgb="FF000000"/>
        <rFont val="Noto Sans CJK SC"/>
        <family val="2"/>
      </rPr>
      <t xml:space="preserve">号色 </t>
    </r>
    <r>
      <rPr>
        <sz val="12"/>
        <color rgb="FF000000"/>
        <rFont val="Microsoft YaHei"/>
        <family val="2"/>
        <charset val="134"/>
      </rPr>
      <t xml:space="preserve">20g</t>
    </r>
  </si>
  <si>
    <t xml:space="preserve">4971710378481</t>
  </si>
  <si>
    <t xml:space="preserve">CG6152</t>
  </si>
  <si>
    <t xml:space="preserve">J6</t>
  </si>
  <si>
    <t xml:space="preserve">2029/4/16</t>
  </si>
  <si>
    <r>
      <rPr>
        <sz val="11"/>
        <color rgb="FF000000"/>
        <rFont val="微软雅黑"/>
        <family val="2"/>
        <charset val="134"/>
      </rPr>
      <t xml:space="preserve">60</t>
    </r>
    <r>
      <rPr>
        <sz val="11"/>
        <color rgb="FF000000"/>
        <rFont val="Noto Sans CJK SC"/>
        <family val="2"/>
      </rPr>
      <t xml:space="preserve">件按件</t>
    </r>
  </si>
  <si>
    <r>
      <rPr>
        <sz val="12"/>
        <color rgb="FF000000"/>
        <rFont val="Microsoft YaHei"/>
        <family val="2"/>
        <charset val="134"/>
      </rPr>
      <t xml:space="preserve">Cosme Decorte </t>
    </r>
    <r>
      <rPr>
        <sz val="12"/>
        <color rgb="FF000000"/>
        <rFont val="Noto Sans CJK SC"/>
        <family val="2"/>
      </rPr>
      <t xml:space="preserve">黛珂 心悦容光丝柔蜜粉 </t>
    </r>
    <r>
      <rPr>
        <sz val="12"/>
        <color rgb="FF000000"/>
        <rFont val="Microsoft YaHei"/>
        <family val="2"/>
        <charset val="134"/>
      </rPr>
      <t xml:space="preserve">00</t>
    </r>
    <r>
      <rPr>
        <sz val="12"/>
        <color rgb="FF000000"/>
        <rFont val="Noto Sans CJK SC"/>
        <family val="2"/>
      </rPr>
      <t xml:space="preserve">号色 </t>
    </r>
    <r>
      <rPr>
        <sz val="12"/>
        <color rgb="FF000000"/>
        <rFont val="Microsoft YaHei"/>
        <family val="2"/>
        <charset val="134"/>
      </rPr>
      <t xml:space="preserve">20g</t>
    </r>
  </si>
  <si>
    <t xml:space="preserve">4971710378412</t>
  </si>
  <si>
    <t xml:space="preserve">CG6905</t>
  </si>
  <si>
    <t xml:space="preserve">26</t>
  </si>
  <si>
    <t xml:space="preserve">2029/4/14</t>
  </si>
  <si>
    <r>
      <rPr>
        <sz val="11"/>
        <color rgb="FF000000"/>
        <rFont val="微软雅黑"/>
        <family val="2"/>
        <charset val="134"/>
      </rPr>
      <t xml:space="preserve">350</t>
    </r>
    <r>
      <rPr>
        <sz val="11"/>
        <color rgb="FF000000"/>
        <rFont val="Noto Sans CJK SC"/>
        <family val="2"/>
      </rPr>
      <t xml:space="preserve">件按件</t>
    </r>
  </si>
  <si>
    <t xml:space="preserve">6Y</t>
  </si>
  <si>
    <r>
      <rPr>
        <sz val="11"/>
        <color rgb="FF000000"/>
        <rFont val="微软雅黑"/>
        <family val="2"/>
        <charset val="134"/>
      </rPr>
      <t xml:space="preserve">650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</si>
  <si>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color rgb="FF000000"/>
        <rFont val="Microsoft YaHei"/>
        <family val="2"/>
        <charset val="134"/>
      </rPr>
      <t xml:space="preserve">Cosme Decorte </t>
    </r>
    <r>
      <rPr>
        <sz val="12"/>
        <color rgb="FF000000"/>
        <rFont val="Noto Sans CJK SC"/>
        <family val="2"/>
      </rPr>
      <t xml:space="preserve">黛珂 心悦容光丝柔蜜粉 </t>
    </r>
    <r>
      <rPr>
        <sz val="12"/>
        <color rgb="FF000000"/>
        <rFont val="Microsoft YaHei"/>
        <family val="2"/>
        <charset val="134"/>
      </rPr>
      <t xml:space="preserve">04</t>
    </r>
    <r>
      <rPr>
        <sz val="12"/>
        <color rgb="FF000000"/>
        <rFont val="Noto Sans CJK SC"/>
        <family val="2"/>
      </rPr>
      <t xml:space="preserve">号色 </t>
    </r>
    <r>
      <rPr>
        <sz val="12"/>
        <color rgb="FF000000"/>
        <rFont val="Microsoft YaHei"/>
        <family val="2"/>
        <charset val="134"/>
      </rPr>
      <t xml:space="preserve">20g</t>
    </r>
  </si>
  <si>
    <t xml:space="preserve">4971710378429</t>
  </si>
  <si>
    <t xml:space="preserve">CG6600</t>
  </si>
  <si>
    <t xml:space="preserve">2029/4/6</t>
  </si>
  <si>
    <r>
      <rPr>
        <sz val="11"/>
        <color rgb="FF000000"/>
        <rFont val="微软雅黑"/>
        <family val="2"/>
        <charset val="134"/>
      </rPr>
      <t xml:space="preserve">19</t>
    </r>
    <r>
      <rPr>
        <sz val="11"/>
        <color rgb="FF000000"/>
        <rFont val="Noto Sans CJK SC"/>
        <family val="2"/>
      </rPr>
      <t xml:space="preserve">件按件</t>
    </r>
  </si>
  <si>
    <r>
      <rPr>
        <sz val="11"/>
        <color rgb="FF000000"/>
        <rFont val="微软雅黑"/>
        <family val="2"/>
        <charset val="134"/>
      </rPr>
      <t xml:space="preserve">290</t>
    </r>
    <r>
      <rPr>
        <sz val="11"/>
        <color rgb="FF000000"/>
        <rFont val="Noto Sans CJK SC"/>
        <family val="2"/>
      </rPr>
      <t xml:space="preserve">件按箱</t>
    </r>
  </si>
  <si>
    <r>
      <rPr>
        <sz val="12"/>
        <color rgb="FF000000"/>
        <rFont val="Microsoft YaHei UI"/>
        <family val="2"/>
        <charset val="134"/>
      </rPr>
      <t xml:space="preserve">Cetaphil </t>
    </r>
    <r>
      <rPr>
        <sz val="12"/>
        <color rgb="FF000000"/>
        <rFont val="Noto Sans CJK SC"/>
        <family val="2"/>
      </rPr>
      <t xml:space="preserve">丝塔芙 大白罐身体乳 </t>
    </r>
    <r>
      <rPr>
        <sz val="12"/>
        <color rgb="FF000000"/>
        <rFont val="Microsoft YaHei UI"/>
        <family val="2"/>
        <charset val="134"/>
      </rPr>
      <t xml:space="preserve">550g</t>
    </r>
  </si>
  <si>
    <t xml:space="preserve">3499320013024</t>
  </si>
  <si>
    <t xml:space="preserve">CG6987</t>
  </si>
  <si>
    <r>
      <rPr>
        <sz val="11"/>
        <color rgb="FF000000"/>
        <rFont val="Microsoft YaHei UI"/>
        <family val="2"/>
        <charset val="134"/>
      </rPr>
      <t xml:space="preserve">94</t>
    </r>
    <r>
      <rPr>
        <sz val="11"/>
        <color rgb="FF000000"/>
        <rFont val="Noto Sans CJK SC"/>
        <family val="2"/>
      </rPr>
      <t xml:space="preserve">件按件</t>
    </r>
  </si>
  <si>
    <t xml:space="preserve">2028-10-01</t>
  </si>
  <si>
    <r>
      <rPr>
        <sz val="11"/>
        <color rgb="FF000000"/>
        <rFont val="Microsoft YaHei UI"/>
        <family val="2"/>
        <charset val="134"/>
      </rPr>
      <t xml:space="preserve">410</t>
    </r>
    <r>
      <rPr>
        <sz val="11"/>
        <color rgb="FF000000"/>
        <rFont val="Noto Sans CJK SC"/>
        <family val="2"/>
      </rPr>
      <t xml:space="preserve">件按箱</t>
    </r>
  </si>
  <si>
    <r>
      <rPr>
        <sz val="11"/>
        <color rgb="FF000000"/>
        <rFont val="Microsoft YaHei UI"/>
        <family val="2"/>
        <charset val="134"/>
      </rPr>
      <t xml:space="preserve">2</t>
    </r>
    <r>
      <rPr>
        <sz val="11"/>
        <color rgb="FF000000"/>
        <rFont val="Noto Sans CJK SC"/>
        <family val="2"/>
      </rPr>
      <t xml:space="preserve">箱破损，</t>
    </r>
    <r>
      <rPr>
        <sz val="11"/>
        <color rgb="FF000000"/>
        <rFont val="Microsoft YaHei UI"/>
        <family val="2"/>
        <charset val="134"/>
      </rPr>
      <t xml:space="preserve">1</t>
    </r>
    <r>
      <rPr>
        <sz val="11"/>
        <color rgb="FF000000"/>
        <rFont val="Noto Sans CJK SC"/>
        <family val="2"/>
      </rPr>
      <t xml:space="preserve">箱变形无效期，</t>
    </r>
    <r>
      <rPr>
        <sz val="11"/>
        <color rgb="FF000000"/>
        <rFont val="Microsoft YaHei UI"/>
        <family val="2"/>
        <charset val="134"/>
      </rPr>
      <t xml:space="preserve">6</t>
    </r>
    <r>
      <rPr>
        <sz val="11"/>
        <color rgb="FF000000"/>
        <rFont val="Noto Sans CJK SC"/>
        <family val="2"/>
      </rPr>
      <t xml:space="preserve">箱变形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</si>
</sst>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</numFmts>
  <fonts count="22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sz val="11"/>
      <color rgb="FF000000"/>
      <name val="Microsoft YaHei UI"/>
      <family val="2"/>
      <charset val="134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1"/>
      <color rgb="FF000000"/>
      <name val="Microsoft YaHei U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2"/>
      <color rgb="FF000000"/>
      <name val="Microsoft YaHei"/>
      <family val="2"/>
      <charset val="134"/>
    </font>
    <font>
      <sz val="12"/>
      <name val="Noto Sans CJK SC"/>
      <family val="2"/>
    </font>
    <font>
      <sz val="12"/>
      <name val="Microsoft YaHei"/>
      <family val="2"/>
      <charset val="134"/>
    </font>
    <font>
      <sz val="12"/>
      <color rgb="FF000000"/>
      <name val="Microsoft YaHei UI"/>
      <family val="2"/>
      <charset val="134"/>
    </font>
    <font>
      <sz val="12"/>
      <color rgb="FF000000"/>
      <name val="Noto Sans CJK SC"/>
      <family val="2"/>
    </font>
    <font>
      <sz val="12"/>
      <color rgb="FF000000"/>
      <name val="宋体"/>
      <family val="0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Pr filterMode="false">
    <pageSetUpPr fitToPage="true"/>
  </sheetPr>
  <dimension ref="A1:AC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9" activePane="bottomLeft" state="frozen"/>
      <selection pane="topLeft" activeCell="A1" activeCellId="0" sqref="A1"/>
      <selection pane="bottomLeft" activeCell="I30" activeCellId="0" sqref="I30"/>
    </sheetView>
  </sheetViews>
  <sheetFormatPr defaultColWidth="8.99609375" defaultRowHeight="45" zeroHeight="false" outlineLevelRow="0" outlineLevelCol="0"/>
  <cols>
    <col collapsed="false" customWidth="false" hidden="false" outlineLevel="0" max="1" min="1" style="1" width="8.94"/>
    <col collapsed="false" customWidth="true" hidden="false" outlineLevel="0" max="2" min="2" style="1" width="10.62"/>
    <col collapsed="false" customWidth="true" hidden="false" outlineLevel="0" max="3" min="3" style="1" width="25.62"/>
    <col collapsed="false" customWidth="true" hidden="false" outlineLevel="0" max="4" min="4" style="1" width="20.49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11" min="7" style="1" width="10.62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7.37"/>
    <col collapsed="false" customWidth="true" hidden="false" outlineLevel="0" max="16" min="15" style="4" width="12.85"/>
    <col collapsed="false" customWidth="true" hidden="false" outlineLevel="0" max="17" min="17" style="5" width="17.87"/>
    <col collapsed="false" customWidth="true" hidden="false" outlineLevel="0" max="256" min="18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  <c r="P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  <c r="P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SUM(F5:F27)</f>
        <v>11099</v>
      </c>
      <c r="G4" s="14"/>
      <c r="H4" s="14" t="n">
        <f aca="false">SUM(H5:H30)</f>
        <v>11099</v>
      </c>
      <c r="I4" s="14" t="n">
        <f aca="false">SUM(I5:I30)</f>
        <v>0</v>
      </c>
      <c r="J4" s="14" t="n">
        <f aca="false">SUM(J5:J27)</f>
        <v>0</v>
      </c>
      <c r="K4" s="14" t="n">
        <f aca="false">SUM(K5:K27)</f>
        <v>0</v>
      </c>
      <c r="L4" s="11" t="s">
        <v>11</v>
      </c>
      <c r="M4" s="11"/>
      <c r="N4" s="15" t="s">
        <v>12</v>
      </c>
      <c r="O4" s="15"/>
      <c r="P4" s="15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6" t="s">
        <v>16</v>
      </c>
      <c r="E5" s="16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5" t="s">
        <v>25</v>
      </c>
      <c r="N5" s="15" t="s">
        <v>26</v>
      </c>
      <c r="O5" s="15" t="s">
        <v>27</v>
      </c>
      <c r="P5" s="15" t="s">
        <v>28</v>
      </c>
    </row>
    <row r="6" s="24" customFormat="true" ht="45" hidden="false" customHeight="true" outlineLevel="0" collapsed="false">
      <c r="A6" s="17" t="n">
        <v>1</v>
      </c>
      <c r="B6" s="17" t="n">
        <v>6.5</v>
      </c>
      <c r="C6" s="18" t="s">
        <v>29</v>
      </c>
      <c r="D6" s="19" t="s">
        <v>30</v>
      </c>
      <c r="E6" s="19" t="s">
        <v>31</v>
      </c>
      <c r="F6" s="17" t="n">
        <v>1002</v>
      </c>
      <c r="G6" s="17" t="s">
        <v>32</v>
      </c>
      <c r="H6" s="17" t="n">
        <v>1002</v>
      </c>
      <c r="I6" s="17"/>
      <c r="J6" s="17"/>
      <c r="K6" s="17"/>
      <c r="L6" s="17" t="s">
        <v>32</v>
      </c>
      <c r="M6" s="20"/>
      <c r="N6" s="21" t="s">
        <v>33</v>
      </c>
      <c r="O6" s="22"/>
      <c r="P6" s="23" t="s">
        <v>34</v>
      </c>
    </row>
    <row r="7" s="24" customFormat="true" ht="60" hidden="false" customHeight="true" outlineLevel="0" collapsed="false">
      <c r="A7" s="17" t="n">
        <v>2</v>
      </c>
      <c r="B7" s="17"/>
      <c r="C7" s="18" t="s">
        <v>35</v>
      </c>
      <c r="D7" s="19" t="s">
        <v>36</v>
      </c>
      <c r="E7" s="19" t="s">
        <v>37</v>
      </c>
      <c r="F7" s="17" t="n">
        <v>1008</v>
      </c>
      <c r="G7" s="17" t="n">
        <v>12</v>
      </c>
      <c r="H7" s="17" t="n">
        <v>508</v>
      </c>
      <c r="I7" s="17"/>
      <c r="J7" s="17"/>
      <c r="K7" s="17"/>
      <c r="L7" s="17" t="n">
        <v>0.116</v>
      </c>
      <c r="M7" s="20"/>
      <c r="N7" s="21" t="s">
        <v>38</v>
      </c>
      <c r="O7" s="22"/>
      <c r="P7" s="22" t="s">
        <v>39</v>
      </c>
    </row>
    <row r="8" s="24" customFormat="true" ht="60" hidden="false" customHeight="true" outlineLevel="0" collapsed="false">
      <c r="A8" s="17"/>
      <c r="B8" s="17"/>
      <c r="C8" s="18"/>
      <c r="D8" s="19"/>
      <c r="E8" s="19"/>
      <c r="F8" s="17"/>
      <c r="G8" s="17"/>
      <c r="H8" s="17" t="n">
        <v>500</v>
      </c>
      <c r="I8" s="17"/>
      <c r="J8" s="17"/>
      <c r="K8" s="17"/>
      <c r="L8" s="17"/>
      <c r="M8" s="20"/>
      <c r="N8" s="21" t="s">
        <v>38</v>
      </c>
      <c r="O8" s="22"/>
      <c r="P8" s="25" t="s">
        <v>40</v>
      </c>
    </row>
    <row r="9" s="24" customFormat="true" ht="60" hidden="false" customHeight="true" outlineLevel="0" collapsed="false">
      <c r="A9" s="17" t="n">
        <v>3</v>
      </c>
      <c r="B9" s="17"/>
      <c r="C9" s="26" t="s">
        <v>41</v>
      </c>
      <c r="D9" s="26" t="n">
        <v>8809759907538</v>
      </c>
      <c r="E9" s="19" t="s">
        <v>42</v>
      </c>
      <c r="F9" s="17" t="n">
        <v>1520</v>
      </c>
      <c r="G9" s="17" t="n">
        <v>40</v>
      </c>
      <c r="H9" s="17" t="n">
        <v>1520</v>
      </c>
      <c r="I9" s="17"/>
      <c r="J9" s="17"/>
      <c r="K9" s="17"/>
      <c r="L9" s="27" t="n">
        <v>0.308</v>
      </c>
      <c r="M9" s="20"/>
      <c r="N9" s="21" t="s">
        <v>43</v>
      </c>
      <c r="O9" s="22"/>
      <c r="P9" s="25" t="s">
        <v>44</v>
      </c>
    </row>
    <row r="10" s="24" customFormat="true" ht="60" hidden="false" customHeight="true" outlineLevel="0" collapsed="false">
      <c r="A10" s="17"/>
      <c r="B10" s="17"/>
      <c r="C10" s="26"/>
      <c r="D10" s="26"/>
      <c r="E10" s="26"/>
      <c r="F10" s="17"/>
      <c r="G10" s="17"/>
      <c r="H10" s="17"/>
      <c r="I10" s="17"/>
      <c r="J10" s="17"/>
      <c r="K10" s="17"/>
      <c r="L10" s="27"/>
      <c r="M10" s="20"/>
      <c r="N10" s="21" t="s">
        <v>45</v>
      </c>
      <c r="O10" s="22"/>
      <c r="P10" s="25"/>
    </row>
    <row r="11" s="24" customFormat="true" ht="60" hidden="false" customHeight="true" outlineLevel="0" collapsed="false">
      <c r="A11" s="17"/>
      <c r="B11" s="17"/>
      <c r="C11" s="26"/>
      <c r="D11" s="26"/>
      <c r="E11" s="26"/>
      <c r="F11" s="17"/>
      <c r="G11" s="17"/>
      <c r="H11" s="17"/>
      <c r="I11" s="17"/>
      <c r="J11" s="17"/>
      <c r="K11" s="17"/>
      <c r="L11" s="27"/>
      <c r="M11" s="20"/>
      <c r="N11" s="21" t="s">
        <v>45</v>
      </c>
      <c r="O11" s="22"/>
      <c r="P11" s="22" t="s">
        <v>46</v>
      </c>
    </row>
    <row r="12" s="24" customFormat="true" ht="60" hidden="false" customHeight="true" outlineLevel="0" collapsed="false">
      <c r="A12" s="17"/>
      <c r="B12" s="17"/>
      <c r="C12" s="26" t="s">
        <v>41</v>
      </c>
      <c r="D12" s="19" t="n">
        <v>8809759907538</v>
      </c>
      <c r="E12" s="19" t="s">
        <v>42</v>
      </c>
      <c r="F12" s="17" t="n">
        <v>3520</v>
      </c>
      <c r="G12" s="17"/>
      <c r="H12" s="17" t="n">
        <v>3520</v>
      </c>
      <c r="I12" s="17"/>
      <c r="J12" s="17"/>
      <c r="K12" s="17"/>
      <c r="L12" s="27"/>
      <c r="M12" s="20"/>
      <c r="N12" s="21" t="s">
        <v>47</v>
      </c>
      <c r="O12" s="22"/>
      <c r="P12" s="22"/>
    </row>
    <row r="13" s="24" customFormat="true" ht="60" hidden="false" customHeight="true" outlineLevel="0" collapsed="false">
      <c r="A13" s="17"/>
      <c r="B13" s="17"/>
      <c r="C13" s="26"/>
      <c r="D13" s="26"/>
      <c r="E13" s="26"/>
      <c r="F13" s="17"/>
      <c r="G13" s="17"/>
      <c r="H13" s="17"/>
      <c r="I13" s="17"/>
      <c r="J13" s="17"/>
      <c r="K13" s="17"/>
      <c r="L13" s="27"/>
      <c r="M13" s="20"/>
      <c r="N13" s="21" t="s">
        <v>48</v>
      </c>
      <c r="O13" s="22"/>
      <c r="P13" s="22"/>
    </row>
    <row r="14" s="24" customFormat="true" ht="60" hidden="false" customHeight="true" outlineLevel="0" collapsed="false">
      <c r="A14" s="17"/>
      <c r="B14" s="17"/>
      <c r="C14" s="26" t="s">
        <v>41</v>
      </c>
      <c r="D14" s="19" t="n">
        <v>8809759907538</v>
      </c>
      <c r="E14" s="19" t="s">
        <v>49</v>
      </c>
      <c r="F14" s="17" t="n">
        <v>1040</v>
      </c>
      <c r="G14" s="17"/>
      <c r="H14" s="17" t="n">
        <v>1040</v>
      </c>
      <c r="I14" s="17"/>
      <c r="J14" s="17"/>
      <c r="K14" s="17"/>
      <c r="L14" s="27"/>
      <c r="M14" s="20"/>
      <c r="N14" s="21" t="s">
        <v>50</v>
      </c>
      <c r="O14" s="22"/>
      <c r="P14" s="22"/>
    </row>
    <row r="15" s="24" customFormat="true" ht="60" hidden="false" customHeight="true" outlineLevel="0" collapsed="false">
      <c r="A15" s="17"/>
      <c r="B15" s="17"/>
      <c r="C15" s="26"/>
      <c r="D15" s="26"/>
      <c r="E15" s="26"/>
      <c r="F15" s="17"/>
      <c r="G15" s="17"/>
      <c r="H15" s="17"/>
      <c r="I15" s="17"/>
      <c r="J15" s="17"/>
      <c r="K15" s="17"/>
      <c r="L15" s="27"/>
      <c r="M15" s="20"/>
      <c r="N15" s="21" t="s">
        <v>51</v>
      </c>
      <c r="O15" s="22"/>
      <c r="P15" s="22"/>
    </row>
    <row r="16" s="24" customFormat="true" ht="60" hidden="false" customHeight="true" outlineLevel="0" collapsed="false">
      <c r="A16" s="17" t="n">
        <v>4</v>
      </c>
      <c r="B16" s="17"/>
      <c r="C16" s="26" t="s">
        <v>52</v>
      </c>
      <c r="D16" s="19" t="s">
        <v>53</v>
      </c>
      <c r="E16" s="19" t="s">
        <v>54</v>
      </c>
      <c r="F16" s="17" t="n">
        <v>560</v>
      </c>
      <c r="G16" s="17" t="n">
        <v>80</v>
      </c>
      <c r="H16" s="17" t="n">
        <v>560</v>
      </c>
      <c r="I16" s="17"/>
      <c r="J16" s="17"/>
      <c r="K16" s="17"/>
      <c r="L16" s="17" t="n">
        <v>0.2</v>
      </c>
      <c r="M16" s="20"/>
      <c r="N16" s="21" t="s">
        <v>55</v>
      </c>
      <c r="O16" s="22"/>
      <c r="P16" s="23" t="s">
        <v>56</v>
      </c>
    </row>
    <row r="17" s="24" customFormat="true" ht="60" hidden="false" customHeight="true" outlineLevel="0" collapsed="false">
      <c r="A17" s="17" t="n">
        <v>5</v>
      </c>
      <c r="B17" s="17"/>
      <c r="C17" s="19" t="s">
        <v>57</v>
      </c>
      <c r="D17" s="19" t="s">
        <v>58</v>
      </c>
      <c r="E17" s="19" t="s">
        <v>59</v>
      </c>
      <c r="F17" s="17" t="n">
        <v>76</v>
      </c>
      <c r="G17" s="17" t="s">
        <v>32</v>
      </c>
      <c r="H17" s="17" t="n">
        <v>16</v>
      </c>
      <c r="I17" s="17"/>
      <c r="J17" s="17"/>
      <c r="K17" s="17"/>
      <c r="L17" s="17" t="n">
        <v>0.122</v>
      </c>
      <c r="M17" s="21" t="s">
        <v>60</v>
      </c>
      <c r="N17" s="21" t="s">
        <v>61</v>
      </c>
      <c r="O17" s="22"/>
      <c r="P17" s="22" t="s">
        <v>62</v>
      </c>
    </row>
    <row r="18" s="24" customFormat="true" ht="60" hidden="false" customHeight="true" outlineLevel="0" collapsed="false">
      <c r="A18" s="17"/>
      <c r="B18" s="17"/>
      <c r="C18" s="19"/>
      <c r="D18" s="19"/>
      <c r="E18" s="19"/>
      <c r="F18" s="17"/>
      <c r="G18" s="17"/>
      <c r="H18" s="17" t="n">
        <v>60</v>
      </c>
      <c r="I18" s="17"/>
      <c r="J18" s="17"/>
      <c r="K18" s="17"/>
      <c r="L18" s="17"/>
      <c r="M18" s="21" t="s">
        <v>60</v>
      </c>
      <c r="N18" s="21" t="inlineStr">
        <is>
          <t>2019-11-01</t>
        </is>
      </c>
      <c r="O18" s="23" t="s">
        <v>63</v>
      </c>
      <c r="P18" s="25" t="s">
        <v>64</v>
      </c>
    </row>
    <row r="19" s="24" customFormat="true" ht="60" hidden="false" customHeight="true" outlineLevel="0" collapsed="false">
      <c r="A19" s="17" t="n">
        <v>6</v>
      </c>
      <c r="B19" s="17"/>
      <c r="C19" s="19" t="s">
        <v>65</v>
      </c>
      <c r="D19" s="19" t="s">
        <v>66</v>
      </c>
      <c r="E19" s="19" t="s">
        <v>67</v>
      </c>
      <c r="F19" s="17" t="n">
        <v>560</v>
      </c>
      <c r="G19" s="17" t="n">
        <v>72</v>
      </c>
      <c r="H19" s="17" t="n">
        <v>60</v>
      </c>
      <c r="I19" s="17"/>
      <c r="J19" s="17"/>
      <c r="K19" s="17"/>
      <c r="L19" s="17" t="n">
        <v>0.122</v>
      </c>
      <c r="M19" s="21" t="s">
        <v>68</v>
      </c>
      <c r="N19" s="21" t="s">
        <v>69</v>
      </c>
      <c r="O19" s="22"/>
      <c r="P19" s="25" t="s">
        <v>70</v>
      </c>
    </row>
    <row r="20" s="24" customFormat="true" ht="60" hidden="false" customHeight="true" outlineLevel="0" collapsed="false">
      <c r="A20" s="17"/>
      <c r="B20" s="17"/>
      <c r="C20" s="19"/>
      <c r="D20" s="19"/>
      <c r="E20" s="19"/>
      <c r="F20" s="17"/>
      <c r="G20" s="17"/>
      <c r="H20" s="17" t="n">
        <v>500</v>
      </c>
      <c r="I20" s="17"/>
      <c r="J20" s="17"/>
      <c r="K20" s="17"/>
      <c r="L20" s="17"/>
      <c r="M20" s="21" t="s">
        <v>68</v>
      </c>
      <c r="N20" s="21" t="inlineStr">
        <is>
          <t>2019-09-01</t>
        </is>
      </c>
      <c r="O20" s="22"/>
      <c r="P20" s="25" t="s">
        <v>40</v>
      </c>
    </row>
    <row r="21" s="24" customFormat="true" ht="60" hidden="false" customHeight="true" outlineLevel="0" collapsed="false">
      <c r="A21" s="17" t="n">
        <v>7</v>
      </c>
      <c r="B21" s="17"/>
      <c r="C21" s="19" t="s">
        <v>71</v>
      </c>
      <c r="D21" s="19" t="s">
        <v>72</v>
      </c>
      <c r="E21" s="19" t="s">
        <v>73</v>
      </c>
      <c r="F21" s="17" t="n">
        <v>1000</v>
      </c>
      <c r="G21" s="17" t="n">
        <v>72</v>
      </c>
      <c r="H21" s="17" t="n">
        <v>206</v>
      </c>
      <c r="I21" s="17"/>
      <c r="J21" s="17"/>
      <c r="K21" s="17"/>
      <c r="L21" s="17" t="n">
        <v>0.122</v>
      </c>
      <c r="M21" s="21" t="s">
        <v>74</v>
      </c>
      <c r="N21" s="21" t="s">
        <v>75</v>
      </c>
      <c r="O21" s="22"/>
      <c r="P21" s="25" t="s">
        <v>76</v>
      </c>
    </row>
    <row r="22" s="24" customFormat="true" ht="60" hidden="false" customHeight="true" outlineLevel="0" collapsed="false">
      <c r="A22" s="17"/>
      <c r="B22" s="17"/>
      <c r="C22" s="19"/>
      <c r="D22" s="19"/>
      <c r="E22" s="19"/>
      <c r="F22" s="17"/>
      <c r="G22" s="17"/>
      <c r="H22" s="17" t="n">
        <v>144</v>
      </c>
      <c r="I22" s="17"/>
      <c r="J22" s="17"/>
      <c r="K22" s="17"/>
      <c r="L22" s="17"/>
      <c r="M22" s="21" t="s">
        <v>77</v>
      </c>
      <c r="N22" s="21" t="inlineStr">
        <is>
          <t>2019-11-01</t>
        </is>
      </c>
      <c r="O22" s="22"/>
      <c r="P22" s="25"/>
    </row>
    <row r="23" s="24" customFormat="true" ht="60" hidden="false" customHeight="true" outlineLevel="0" collapsed="false">
      <c r="A23" s="17"/>
      <c r="B23" s="17"/>
      <c r="C23" s="19"/>
      <c r="D23" s="19"/>
      <c r="E23" s="19"/>
      <c r="F23" s="17"/>
      <c r="G23" s="17"/>
      <c r="H23" s="17" t="n">
        <v>218</v>
      </c>
      <c r="I23" s="17"/>
      <c r="J23" s="17"/>
      <c r="K23" s="17"/>
      <c r="L23" s="17"/>
      <c r="M23" s="21" t="s">
        <v>74</v>
      </c>
      <c r="N23" s="21"/>
      <c r="O23" s="22"/>
      <c r="P23" s="25" t="s">
        <v>78</v>
      </c>
    </row>
    <row r="24" s="24" customFormat="true" ht="60" hidden="false" customHeight="true" outlineLevel="0" collapsed="false">
      <c r="A24" s="17"/>
      <c r="B24" s="17"/>
      <c r="C24" s="19"/>
      <c r="D24" s="19"/>
      <c r="E24" s="19"/>
      <c r="F24" s="17"/>
      <c r="G24" s="17"/>
      <c r="H24" s="17" t="n">
        <v>432</v>
      </c>
      <c r="I24" s="17"/>
      <c r="J24" s="17"/>
      <c r="K24" s="17"/>
      <c r="L24" s="17"/>
      <c r="M24" s="21" t="s">
        <v>77</v>
      </c>
      <c r="N24" s="21" t="inlineStr">
        <is>
          <t>2019-11-01</t>
        </is>
      </c>
      <c r="O24" s="22"/>
      <c r="P24" s="25"/>
    </row>
    <row r="25" s="24" customFormat="true" ht="60" hidden="false" customHeight="true" outlineLevel="0" collapsed="false">
      <c r="A25" s="17" t="n">
        <v>8</v>
      </c>
      <c r="B25" s="17"/>
      <c r="C25" s="19" t="s">
        <v>79</v>
      </c>
      <c r="D25" s="19" t="s">
        <v>80</v>
      </c>
      <c r="E25" s="19" t="s">
        <v>81</v>
      </c>
      <c r="F25" s="17" t="n">
        <v>309</v>
      </c>
      <c r="G25" s="17" t="n">
        <v>72</v>
      </c>
      <c r="H25" s="17" t="n">
        <v>19</v>
      </c>
      <c r="I25" s="17"/>
      <c r="J25" s="17"/>
      <c r="K25" s="17"/>
      <c r="L25" s="17" t="n">
        <v>0.122</v>
      </c>
      <c r="M25" s="21" t="s">
        <v>68</v>
      </c>
      <c r="N25" s="21" t="s">
        <v>82</v>
      </c>
      <c r="O25" s="22"/>
      <c r="P25" s="25" t="s">
        <v>83</v>
      </c>
    </row>
    <row r="26" s="24" customFormat="true" ht="60" hidden="false" customHeight="true" outlineLevel="0" collapsed="false">
      <c r="A26" s="17"/>
      <c r="B26" s="17"/>
      <c r="C26" s="19"/>
      <c r="D26" s="19"/>
      <c r="E26" s="19"/>
      <c r="F26" s="17"/>
      <c r="G26" s="17"/>
      <c r="H26" s="17" t="n">
        <v>290</v>
      </c>
      <c r="I26" s="17"/>
      <c r="J26" s="17"/>
      <c r="K26" s="17"/>
      <c r="L26" s="17"/>
      <c r="M26" s="21" t="s">
        <v>68</v>
      </c>
      <c r="N26" s="21" t="inlineStr">
        <is>
          <t>2019-09-01</t>
        </is>
      </c>
      <c r="O26" s="22"/>
      <c r="P26" s="25" t="s">
        <v>84</v>
      </c>
    </row>
    <row r="27" s="24" customFormat="true" ht="60" hidden="false" customHeight="true" outlineLevel="0" collapsed="false">
      <c r="A27" s="17" t="n">
        <v>9</v>
      </c>
      <c r="B27" s="17"/>
      <c r="C27" s="28" t="s">
        <v>85</v>
      </c>
      <c r="D27" s="28" t="s">
        <v>86</v>
      </c>
      <c r="E27" s="28" t="s">
        <v>87</v>
      </c>
      <c r="F27" s="29" t="n">
        <v>504</v>
      </c>
      <c r="G27" s="29" t="n">
        <v>12</v>
      </c>
      <c r="H27" s="29" t="n">
        <v>70</v>
      </c>
      <c r="I27" s="29"/>
      <c r="J27" s="29"/>
      <c r="K27" s="29"/>
      <c r="L27" s="29" t="n">
        <v>0.632</v>
      </c>
      <c r="M27" s="30"/>
      <c r="N27" s="21" t="s">
        <v>33</v>
      </c>
      <c r="O27" s="31"/>
      <c r="P27" s="32" t="s">
        <v>88</v>
      </c>
    </row>
    <row r="28" s="5" customFormat="true" ht="60" hidden="false" customHeight="true" outlineLevel="0" collapsed="false">
      <c r="A28" s="17"/>
      <c r="B28" s="17"/>
      <c r="C28" s="28"/>
      <c r="D28" s="28"/>
      <c r="E28" s="28"/>
      <c r="F28" s="29"/>
      <c r="G28" s="29"/>
      <c r="H28" s="33" t="n">
        <v>24</v>
      </c>
      <c r="I28" s="33"/>
      <c r="J28" s="33"/>
      <c r="K28" s="33"/>
      <c r="L28" s="29"/>
      <c r="M28" s="33"/>
      <c r="N28" s="34" t="s">
        <v>89</v>
      </c>
      <c r="O28" s="34"/>
      <c r="P28" s="32"/>
    </row>
    <row r="29" s="5" customFormat="true" ht="60" hidden="false" customHeight="true" outlineLevel="0" collapsed="false">
      <c r="A29" s="17"/>
      <c r="B29" s="17"/>
      <c r="C29" s="28"/>
      <c r="D29" s="28"/>
      <c r="E29" s="28"/>
      <c r="F29" s="29"/>
      <c r="G29" s="29"/>
      <c r="H29" s="33" t="n">
        <v>134</v>
      </c>
      <c r="I29" s="33"/>
      <c r="J29" s="33"/>
      <c r="K29" s="33"/>
      <c r="L29" s="29"/>
      <c r="M29" s="33"/>
      <c r="N29" s="34" t="s">
        <v>33</v>
      </c>
      <c r="O29" s="34"/>
      <c r="P29" s="32" t="s">
        <v>90</v>
      </c>
    </row>
    <row r="30" s="5" customFormat="true" ht="60" hidden="false" customHeight="true" outlineLevel="0" collapsed="false">
      <c r="A30" s="17"/>
      <c r="B30" s="17"/>
      <c r="C30" s="28"/>
      <c r="D30" s="28"/>
      <c r="E30" s="28"/>
      <c r="F30" s="29"/>
      <c r="G30" s="29"/>
      <c r="H30" s="33" t="n">
        <v>276</v>
      </c>
      <c r="I30" s="33"/>
      <c r="J30" s="33"/>
      <c r="K30" s="33"/>
      <c r="L30" s="29"/>
      <c r="M30" s="33"/>
      <c r="N30" s="34" t="s">
        <v>89</v>
      </c>
      <c r="O30" s="34" t="s">
        <v>91</v>
      </c>
      <c r="P30" s="32"/>
    </row>
    <row r="31" s="5" customFormat="true" ht="45" hidden="false" customHeight="true" outlineLevel="0" collapsed="false">
      <c r="A31" s="1"/>
      <c r="B31" s="35" t="str">
        <f aca="false">IF(C31&lt;&gt;"",$N$3,"")</f>
        <v/>
      </c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3"/>
      <c r="O31" s="4"/>
      <c r="P31" s="4"/>
    </row>
    <row r="32" s="5" customFormat="true" ht="45" hidden="false" customHeight="true" outlineLevel="0" collapsed="false">
      <c r="A32" s="1"/>
      <c r="B32" s="35" t="str">
        <f aca="false">IF(C32&lt;&gt;"",$N$3,"")</f>
        <v/>
      </c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3"/>
      <c r="O32" s="4"/>
      <c r="P32" s="4"/>
    </row>
    <row r="33" s="5" customFormat="true" ht="45" hidden="false" customHeight="true" outlineLevel="0" collapsed="false">
      <c r="A33" s="1"/>
      <c r="B33" s="35" t="str">
        <f aca="false">IF(C33&lt;&gt;"",$N$3,"")</f>
        <v/>
      </c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3"/>
      <c r="O33" s="4"/>
      <c r="P33" s="4"/>
    </row>
    <row r="34" s="5" customFormat="true" ht="45" hidden="false" customHeight="true" outlineLevel="0" collapsed="false">
      <c r="A34" s="1"/>
      <c r="B34" s="35" t="str">
        <f aca="false">IF(C34&lt;&gt;"",$N$3,"")</f>
        <v/>
      </c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3"/>
      <c r="O34" s="4"/>
      <c r="P34" s="4"/>
      <c r="AC34" s="5" t="n">
        <v>4</v>
      </c>
    </row>
    <row r="35" s="5" customFormat="true" ht="45" hidden="false" customHeight="true" outlineLevel="0" collapsed="false">
      <c r="A35" s="1"/>
      <c r="B35" s="35" t="str">
        <f aca="false">IF(C35&lt;&gt;"",$N$3,"")</f>
        <v/>
      </c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3"/>
      <c r="O35" s="4"/>
      <c r="P35" s="4"/>
    </row>
    <row r="36" s="5" customFormat="true" ht="45" hidden="false" customHeight="true" outlineLevel="0" collapsed="false">
      <c r="A36" s="1"/>
      <c r="B36" s="35" t="str">
        <f aca="false">IF(C36&lt;&gt;"",$N$3,"")</f>
        <v/>
      </c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3"/>
      <c r="O36" s="4"/>
      <c r="P36" s="4"/>
    </row>
    <row r="37" s="5" customFormat="true" ht="45" hidden="false" customHeight="true" outlineLevel="0" collapsed="false">
      <c r="A37" s="1"/>
      <c r="B37" s="35" t="str">
        <f aca="false">IF(C37&lt;&gt;"",$N$3,"")</f>
        <v/>
      </c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3"/>
      <c r="O37" s="4"/>
      <c r="P37" s="4"/>
    </row>
    <row r="38" customFormat="false" ht="45" hidden="false" customHeight="true" outlineLevel="0" collapsed="false">
      <c r="B38" s="35" t="str">
        <f aca="false">IF(C38&lt;&gt;"",$N$3,"")</f>
        <v/>
      </c>
    </row>
    <row r="39" customFormat="false" ht="45" hidden="false" customHeight="true" outlineLevel="0" collapsed="false">
      <c r="B39" s="35" t="str">
        <f aca="false">IF(C39&lt;&gt;"",$N$3,"")</f>
        <v/>
      </c>
    </row>
    <row r="40" customFormat="false" ht="45" hidden="false" customHeight="true" outlineLevel="0" collapsed="false">
      <c r="B40" s="35" t="str">
        <f aca="false">IF(C40&lt;&gt;"",$N$3,"")</f>
        <v/>
      </c>
    </row>
    <row r="41" customFormat="false" ht="45" hidden="false" customHeight="true" outlineLevel="0" collapsed="false">
      <c r="B41" s="35" t="str">
        <f aca="false">IF(C41&lt;&gt;"",$N$3,"")</f>
        <v/>
      </c>
    </row>
    <row r="42" customFormat="false" ht="45" hidden="false" customHeight="true" outlineLevel="0" collapsed="false">
      <c r="B42" s="35" t="str">
        <f aca="false">IF(C42&lt;&gt;"",$N$3,"")</f>
        <v/>
      </c>
    </row>
    <row r="43" customFormat="false" ht="45" hidden="false" customHeight="true" outlineLevel="0" collapsed="false">
      <c r="B43" s="35" t="str">
        <f aca="false">IF(C43&lt;&gt;"",$N$3,"")</f>
        <v/>
      </c>
    </row>
    <row r="44" customFormat="false" ht="45" hidden="false" customHeight="true" outlineLevel="0" collapsed="false">
      <c r="B44" s="35" t="str">
        <f aca="false">IF(C44&lt;&gt;"",$N$3,"")</f>
        <v/>
      </c>
    </row>
    <row r="45" customFormat="false" ht="45" hidden="false" customHeight="true" outlineLevel="0" collapsed="false">
      <c r="B45" s="35" t="str">
        <f aca="false">IF(C45&lt;&gt;"",$N$3,"")</f>
        <v/>
      </c>
    </row>
    <row r="46" customFormat="false" ht="45" hidden="false" customHeight="true" outlineLevel="0" collapsed="false">
      <c r="B46" s="35" t="str">
        <f aca="false">IF(C46&lt;&gt;"",$N$3,"")</f>
        <v/>
      </c>
    </row>
    <row r="47" customFormat="false" ht="45" hidden="false" customHeight="true" outlineLevel="0" collapsed="false">
      <c r="B47" s="35" t="str">
        <f aca="false">IF(C47&lt;&gt;"",$N$3,"")</f>
        <v/>
      </c>
    </row>
    <row r="48" customFormat="false" ht="45" hidden="false" customHeight="true" outlineLevel="0" collapsed="false">
      <c r="B48" s="35" t="str">
        <f aca="false">IF(C48&lt;&gt;"",$N$3,"")</f>
        <v/>
      </c>
    </row>
    <row r="49" customFormat="false" ht="45" hidden="false" customHeight="true" outlineLevel="0" collapsed="false">
      <c r="B49" s="35" t="str">
        <f aca="false">IF(C49&lt;&gt;"",$N$3,"")</f>
        <v/>
      </c>
    </row>
    <row r="50" customFormat="false" ht="45" hidden="false" customHeight="true" outlineLevel="0" collapsed="false">
      <c r="B50" s="35" t="str">
        <f aca="false">IF(C50&lt;&gt;"",$N$3,"")</f>
        <v/>
      </c>
    </row>
    <row r="51" customFormat="false" ht="45" hidden="false" customHeight="true" outlineLevel="0" collapsed="false">
      <c r="B51" s="35" t="str">
        <f aca="false">IF(C51&lt;&gt;"",$N$3,"")</f>
        <v/>
      </c>
    </row>
    <row r="52" customFormat="false" ht="45" hidden="false" customHeight="true" outlineLevel="0" collapsed="false">
      <c r="B52" s="35" t="str">
        <f aca="false">IF(C52&lt;&gt;"",$N$3,"")</f>
        <v/>
      </c>
    </row>
    <row r="53" customFormat="false" ht="45" hidden="false" customHeight="true" outlineLevel="0" collapsed="false">
      <c r="B53" s="35" t="str">
        <f aca="false">IF(C53&lt;&gt;"",$N$3,"")</f>
        <v/>
      </c>
    </row>
    <row r="54" customFormat="false" ht="45" hidden="false" customHeight="true" outlineLevel="0" collapsed="false">
      <c r="B54" s="35" t="str">
        <f aca="false">IF(C54&lt;&gt;"",$N$3,"")</f>
        <v/>
      </c>
    </row>
    <row r="55" customFormat="false" ht="45" hidden="false" customHeight="true" outlineLevel="0" collapsed="false">
      <c r="B55" s="35" t="str">
        <f aca="false">IF(C55&lt;&gt;"",$N$3,"")</f>
        <v/>
      </c>
    </row>
    <row r="56" customFormat="false" ht="45" hidden="false" customHeight="true" outlineLevel="0" collapsed="false">
      <c r="B56" s="35" t="str">
        <f aca="false">IF(C56&lt;&gt;"",$N$3,"")</f>
        <v/>
      </c>
    </row>
    <row r="57" customFormat="false" ht="45" hidden="false" customHeight="true" outlineLevel="0" collapsed="false">
      <c r="B57" s="35" t="str">
        <f aca="false">IF(C57&lt;&gt;"",$N$3,"")</f>
        <v/>
      </c>
    </row>
  </sheetData>
  <mergeCells count="79">
    <mergeCell ref="A1:P1"/>
    <mergeCell ref="A2:F2"/>
    <mergeCell ref="G2:K2"/>
    <mergeCell ref="L2:M2"/>
    <mergeCell ref="N2:P2"/>
    <mergeCell ref="A3:F3"/>
    <mergeCell ref="G3:K3"/>
    <mergeCell ref="L3:M3"/>
    <mergeCell ref="N3:P3"/>
    <mergeCell ref="A4:B4"/>
    <mergeCell ref="L4:M4"/>
    <mergeCell ref="N4:P4"/>
    <mergeCell ref="B6:B30"/>
    <mergeCell ref="A7:A8"/>
    <mergeCell ref="C7:C8"/>
    <mergeCell ref="D7:D8"/>
    <mergeCell ref="E7:E8"/>
    <mergeCell ref="F7:F8"/>
    <mergeCell ref="G7:G8"/>
    <mergeCell ref="L7:L8"/>
    <mergeCell ref="A9:A15"/>
    <mergeCell ref="C9:C11"/>
    <mergeCell ref="D9:D11"/>
    <mergeCell ref="E9:E11"/>
    <mergeCell ref="F9:F11"/>
    <mergeCell ref="G9:G15"/>
    <mergeCell ref="H9:H11"/>
    <mergeCell ref="L9:L15"/>
    <mergeCell ref="P9:P10"/>
    <mergeCell ref="P11:P15"/>
    <mergeCell ref="C12:C13"/>
    <mergeCell ref="D12:D13"/>
    <mergeCell ref="E12:E13"/>
    <mergeCell ref="F12:F13"/>
    <mergeCell ref="H12:H13"/>
    <mergeCell ref="C14:C15"/>
    <mergeCell ref="D14:D15"/>
    <mergeCell ref="E14:E15"/>
    <mergeCell ref="F14:F15"/>
    <mergeCell ref="H14:H15"/>
    <mergeCell ref="A17:A18"/>
    <mergeCell ref="C17:C18"/>
    <mergeCell ref="D17:D18"/>
    <mergeCell ref="E17:E18"/>
    <mergeCell ref="F17:F18"/>
    <mergeCell ref="G17:G18"/>
    <mergeCell ref="L17:L18"/>
    <mergeCell ref="A19:A20"/>
    <mergeCell ref="C19:C20"/>
    <mergeCell ref="D19:D20"/>
    <mergeCell ref="E19:E20"/>
    <mergeCell ref="F19:F20"/>
    <mergeCell ref="G19:G20"/>
    <mergeCell ref="L19:L20"/>
    <mergeCell ref="A21:A24"/>
    <mergeCell ref="C21:C24"/>
    <mergeCell ref="D21:D24"/>
    <mergeCell ref="E21:E24"/>
    <mergeCell ref="F21:F24"/>
    <mergeCell ref="G21:G24"/>
    <mergeCell ref="L21:L24"/>
    <mergeCell ref="P21:P22"/>
    <mergeCell ref="P23:P24"/>
    <mergeCell ref="A25:A26"/>
    <mergeCell ref="C25:C26"/>
    <mergeCell ref="D25:D26"/>
    <mergeCell ref="E25:E26"/>
    <mergeCell ref="F25:F26"/>
    <mergeCell ref="G25:G26"/>
    <mergeCell ref="L25:L26"/>
    <mergeCell ref="A27:A30"/>
    <mergeCell ref="C27:C30"/>
    <mergeCell ref="D27:D30"/>
    <mergeCell ref="E27:E30"/>
    <mergeCell ref="F27:F30"/>
    <mergeCell ref="G27:G30"/>
    <mergeCell ref="L27:L30"/>
    <mergeCell ref="P27:P28"/>
    <mergeCell ref="P29:P30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35" width="34.23"/>
  </cols>
  <sheetData>
    <row r="1" customFormat="false" ht="160" hidden="false" customHeight="true" outlineLevel="0" collapsed="false">
      <c r="A1" s="36"/>
      <c r="B1" s="36"/>
      <c r="C1" s="36"/>
      <c r="D1" s="36"/>
      <c r="E1" s="36"/>
      <c r="F1" s="36"/>
      <c r="G1" s="36"/>
      <c r="H1" s="36"/>
      <c r="I1" s="36"/>
      <c r="J1" s="36"/>
    </row>
    <row r="2" customFormat="false" ht="160" hidden="false" customHeight="true" outlineLevel="0" collapsed="false">
      <c r="A2" s="36"/>
      <c r="B2" s="36"/>
      <c r="C2" s="36"/>
      <c r="D2" s="36"/>
      <c r="E2" s="36"/>
      <c r="F2" s="36"/>
      <c r="G2" s="36"/>
      <c r="H2" s="36"/>
      <c r="I2" s="36"/>
      <c r="J2" s="3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67AEE03982814EE6B7C61F5E6B25AC1B_13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