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理货报告!$A$5:$X$38</definedName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<sst xmlns="http://schemas.openxmlformats.org/spreadsheetml/2006/main" count="147" uniqueCount="108">
  <si>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</si>
  <si>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</si>
  <si>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292520261000037898</t>
    </r>
  </si>
  <si>
    <t xml:space="preserve">货物到仓时间：</t>
  </si>
  <si>
    <t xml:space="preserve">20260719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</si>
  <si>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6017</t>
    </r>
  </si>
  <si>
    <t xml:space="preserve">入库单号：</t>
  </si>
  <si>
    <t xml:space="preserve">理货日期：</t>
  </si>
  <si>
    <t xml:space="preserve">汇总</t>
  </si>
  <si>
    <t xml:space="preserve">SKU:16</t>
  </si>
  <si>
    <r>
      <rPr>
        <b val="true"/>
        <sz val="10"/>
        <color rgb="FF000000"/>
        <rFont val="宋体"/>
        <family val="0"/>
        <charset val="134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6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</si>
  <si>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理货人：舒小琴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</si>
  <si>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</si>
  <si>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</si>
  <si>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</si>
  <si>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</si>
  <si>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</si>
  <si>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</si>
  <si>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</si>
  <si>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</si>
  <si>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</si>
  <si>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</si>
  <si>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</si>
  <si>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</si>
  <si>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</si>
  <si>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</si>
  <si>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</si>
  <si>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</si>
  <si>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宋体"/>
        <family val="0"/>
        <charset val="134"/>
      </rPr>
      <t xml:space="preserve">魅可定制无暇粉底液</t>
    </r>
    <r>
      <rPr>
        <sz val="10"/>
        <rFont val="Microsoft YaHei"/>
        <family val="2"/>
        <charset val="134"/>
      </rPr>
      <t xml:space="preserve">(NC15</t>
    </r>
    <r>
      <rPr>
        <sz val="10"/>
        <rFont val="宋体"/>
        <family val="0"/>
        <charset val="134"/>
      </rPr>
      <t xml:space="preserve">色号</t>
    </r>
    <r>
      <rPr>
        <sz val="10"/>
        <rFont val="Microsoft YaHei"/>
        <family val="2"/>
        <charset val="134"/>
      </rPr>
      <t xml:space="preserve">2.0)30ml/</t>
    </r>
    <r>
      <rPr>
        <sz val="10"/>
        <rFont val="宋体"/>
        <family val="0"/>
        <charset val="134"/>
      </rPr>
      <t xml:space="preserve">瓶</t>
    </r>
  </si>
  <si>
    <t xml:space="preserve">773602643561</t>
  </si>
  <si>
    <t xml:space="preserve">AB5</t>
  </si>
  <si>
    <t xml:space="preserve">115-260717-102C</t>
  </si>
  <si>
    <r>
      <rPr>
        <sz val="10"/>
        <rFont val="宋体"/>
        <family val="0"/>
        <charset val="134"/>
      </rPr>
      <t xml:space="preserve">魅可定制无瑕粉底液</t>
    </r>
    <r>
      <rPr>
        <sz val="10"/>
        <rFont val="Microsoft YaHei"/>
        <family val="2"/>
        <charset val="134"/>
      </rPr>
      <t xml:space="preserve">(#NC12)30ml/</t>
    </r>
    <r>
      <rPr>
        <sz val="10"/>
        <rFont val="宋体"/>
        <family val="0"/>
        <charset val="134"/>
      </rPr>
      <t xml:space="preserve">瓶</t>
    </r>
  </si>
  <si>
    <t xml:space="preserve">773602643660</t>
  </si>
  <si>
    <t xml:space="preserve">A36</t>
  </si>
  <si>
    <r>
      <rPr>
        <sz val="10"/>
        <color rgb="FF000000"/>
        <rFont val="宋体"/>
        <family val="0"/>
        <charset val="134"/>
      </rPr>
      <t xml:space="preserve">祖玛珑英国梨与小苍兰身体乳</t>
    </r>
    <r>
      <rPr>
        <sz val="10"/>
        <color rgb="FF000000"/>
        <rFont val="Microsoft YaHei"/>
        <family val="2"/>
        <charset val="134"/>
      </rPr>
      <t xml:space="preserve">250ml/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</si>
  <si>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690251040377</t>
  </si>
  <si>
    <t xml:space="preserve">B36</t>
  </si>
  <si>
    <t xml:space="preserve">无效期5</t>
  </si>
  <si>
    <r>
      <rPr>
        <sz val="10"/>
        <color rgb="FF000000"/>
        <rFont val="宋体"/>
        <family val="0"/>
        <charset val="134"/>
      </rPr>
      <t xml:space="preserve">兰蔻极光系列三件套（极光水</t>
    </r>
    <r>
      <rPr>
        <sz val="10"/>
        <color rgb="FF000000"/>
        <rFont val="Microsoft YaHei"/>
        <family val="2"/>
        <charset val="134"/>
      </rPr>
      <t xml:space="preserve">250ml+</t>
    </r>
    <r>
      <rPr>
        <sz val="10"/>
        <color rgb="FF000000"/>
        <rFont val="宋体"/>
        <family val="0"/>
        <charset val="134"/>
      </rPr>
      <t xml:space="preserve">极光乳液</t>
    </r>
    <r>
      <rPr>
        <sz val="10"/>
        <color rgb="FF000000"/>
        <rFont val="Microsoft YaHei"/>
        <family val="2"/>
        <charset val="134"/>
      </rPr>
      <t xml:space="preserve">75ml+</t>
    </r>
    <r>
      <rPr>
        <sz val="10"/>
        <color rgb="FF000000"/>
        <rFont val="宋体"/>
        <family val="0"/>
        <charset val="134"/>
      </rPr>
      <t xml:space="preserve">极光洁面</t>
    </r>
    <r>
      <rPr>
        <sz val="10"/>
        <color rgb="FF000000"/>
        <rFont val="Microsoft YaHei"/>
        <family val="2"/>
        <charset val="134"/>
      </rPr>
      <t xml:space="preserve">125ml</t>
    </r>
    <r>
      <rPr>
        <sz val="10"/>
        <color rgb="FF000000"/>
        <rFont val="宋体"/>
        <family val="0"/>
        <charset val="134"/>
      </rPr>
      <t xml:space="preserve">）</t>
    </r>
  </si>
  <si>
    <t xml:space="preserve">4894374744525</t>
  </si>
  <si>
    <t xml:space="preserve">7WZ80C</t>
  </si>
  <si>
    <t xml:space="preserve">变形鉴定残无塑封膜1</t>
  </si>
  <si>
    <r>
      <rPr>
        <sz val="10"/>
        <color rgb="FF000000"/>
        <rFont val="宋体"/>
        <family val="0"/>
        <charset val="134"/>
      </rPr>
      <t xml:space="preserve">圣罗兰先锋高定腮红</t>
    </r>
    <r>
      <rPr>
        <sz val="10"/>
        <color rgb="FF000000"/>
        <rFont val="Microsoft YaHei"/>
        <family val="2"/>
        <charset val="134"/>
      </rPr>
      <t xml:space="preserve">(#06)6g/</t>
    </r>
    <r>
      <rPr>
        <sz val="10"/>
        <color rgb="FF000000"/>
        <rFont val="宋体"/>
        <family val="0"/>
        <charset val="134"/>
      </rPr>
      <t xml:space="preserve">盒</t>
    </r>
  </si>
  <si>
    <t xml:space="preserve">3614274319781</t>
  </si>
  <si>
    <t xml:space="preserve">JAZ61E</t>
  </si>
  <si>
    <t xml:space="preserve">115-260717-104C</t>
  </si>
  <si>
    <r>
      <rPr>
        <sz val="10"/>
        <color rgb="FF000000"/>
        <rFont val="宋体"/>
        <family val="0"/>
        <charset val="134"/>
      </rPr>
      <t xml:space="preserve">兰蔻菁纯粉底液</t>
    </r>
    <r>
      <rPr>
        <sz val="10"/>
        <color rgb="FF000000"/>
        <rFont val="Microsoft YaHei"/>
        <family val="2"/>
        <charset val="134"/>
      </rPr>
      <t xml:space="preserve">(#100)</t>
    </r>
    <r>
      <rPr>
        <sz val="10"/>
        <color rgb="FF000000"/>
        <rFont val="宋体"/>
        <family val="0"/>
        <charset val="134"/>
      </rPr>
      <t xml:space="preserve">二代</t>
    </r>
    <r>
      <rPr>
        <sz val="10"/>
        <color rgb="FF000000"/>
        <rFont val="Microsoft YaHei"/>
        <family val="2"/>
        <charset val="134"/>
      </rPr>
      <t xml:space="preserve">35ml/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</si>
  <si>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3614274140637</t>
  </si>
  <si>
    <t xml:space="preserve">40Z401</t>
  </si>
  <si>
    <t xml:space="preserve">鉴定残无塑封膜1</t>
  </si>
  <si>
    <t xml:space="preserve">40Z700</t>
  </si>
  <si>
    <t xml:space="preserve">40Z43W</t>
  </si>
  <si>
    <r>
      <rPr>
        <sz val="10"/>
        <color rgb="FF000000"/>
        <rFont val="宋体"/>
        <family val="0"/>
        <charset val="134"/>
      </rPr>
      <t xml:space="preserve">雅诗兰黛特润修护肌活精华露</t>
    </r>
    <r>
      <rPr>
        <sz val="10"/>
        <color rgb="FF000000"/>
        <rFont val="Microsoft YaHei"/>
        <family val="2"/>
        <charset val="134"/>
      </rPr>
      <t xml:space="preserve">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</si>
  <si>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887167485488</t>
  </si>
  <si>
    <t xml:space="preserve">/</t>
  </si>
  <si>
    <t xml:space="preserve">A55</t>
  </si>
  <si>
    <t xml:space="preserve">115-260717-106C</t>
  </si>
  <si>
    <t xml:space="preserve">B55</t>
  </si>
  <si>
    <r>
      <rPr>
        <sz val="10"/>
        <color rgb="FF000000"/>
        <rFont val="宋体"/>
        <family val="0"/>
        <charset val="134"/>
      </rPr>
      <t xml:space="preserve">雅诗兰黛沁水粉底液</t>
    </r>
    <r>
      <rPr>
        <sz val="10"/>
        <color rgb="FF000000"/>
        <rFont val="Microsoft YaHei"/>
        <family val="2"/>
        <charset val="134"/>
      </rPr>
      <t xml:space="preserve">(#1W0)</t>
    </r>
    <r>
      <rPr>
        <sz val="10"/>
        <color rgb="FF000000"/>
        <rFont val="宋体"/>
        <family val="0"/>
        <charset val="134"/>
      </rPr>
      <t xml:space="preserve">三代</t>
    </r>
    <r>
      <rPr>
        <sz val="10"/>
        <color rgb="FF000000"/>
        <rFont val="Microsoft YaHei"/>
        <family val="2"/>
        <charset val="134"/>
      </rPr>
      <t xml:space="preserve">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</si>
  <si>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887167555679</t>
  </si>
  <si>
    <t xml:space="preserve">AA5</t>
  </si>
  <si>
    <t xml:space="preserve">效期模糊1</t>
  </si>
  <si>
    <t xml:space="preserve">A26</t>
  </si>
  <si>
    <r>
      <rPr>
        <sz val="10"/>
        <color rgb="FF000000"/>
        <rFont val="宋体"/>
        <family val="0"/>
        <charset val="134"/>
      </rPr>
      <t xml:space="preserve">雅诗兰黛赋活修护滋润套装（原生液</t>
    </r>
    <r>
      <rPr>
        <sz val="10"/>
        <color rgb="FF000000"/>
        <rFont val="Microsoft YaHei"/>
        <family val="2"/>
        <charset val="134"/>
      </rPr>
      <t xml:space="preserve">200ml+</t>
    </r>
    <r>
      <rPr>
        <sz val="10"/>
        <color rgb="FF000000"/>
        <rFont val="宋体"/>
        <family val="0"/>
        <charset val="134"/>
      </rPr>
      <t xml:space="preserve">小棕瓶</t>
    </r>
    <r>
      <rPr>
        <sz val="10"/>
        <color rgb="FF000000"/>
        <rFont val="Microsoft YaHei"/>
        <family val="2"/>
        <charset val="134"/>
      </rPr>
      <t xml:space="preserve">50ml+</t>
    </r>
    <r>
      <rPr>
        <sz val="10"/>
        <color rgb="FF000000"/>
        <rFont val="宋体"/>
        <family val="0"/>
        <charset val="134"/>
      </rPr>
      <t xml:space="preserve">面霜</t>
    </r>
    <r>
      <rPr>
        <sz val="10"/>
        <color rgb="FF000000"/>
        <rFont val="Microsoft YaHei"/>
        <family val="2"/>
        <charset val="134"/>
      </rPr>
      <t xml:space="preserve">75ml</t>
    </r>
    <r>
      <rPr>
        <sz val="10"/>
        <color rgb="FF000000"/>
        <rFont val="宋体"/>
        <family val="0"/>
        <charset val="134"/>
      </rPr>
      <t xml:space="preserve">）</t>
    </r>
  </si>
  <si>
    <t xml:space="preserve">887167571068</t>
  </si>
  <si>
    <t xml:space="preserve">B75</t>
  </si>
  <si>
    <t xml:space="preserve">变形破损1</t>
  </si>
  <si>
    <r>
      <rPr>
        <sz val="10"/>
        <color rgb="FF000000"/>
        <rFont val="宋体"/>
        <family val="0"/>
        <charset val="134"/>
      </rPr>
      <t xml:space="preserve">兰蔻持妆粉底液</t>
    </r>
    <r>
      <rPr>
        <sz val="10"/>
        <color rgb="FF000000"/>
        <rFont val="Microsoft YaHei"/>
        <family val="2"/>
        <charset val="134"/>
      </rPr>
      <t xml:space="preserve">(#PO-01)30ml/</t>
    </r>
    <r>
      <rPr>
        <sz val="10"/>
        <color rgb="FF000000"/>
        <rFont val="宋体"/>
        <family val="0"/>
        <charset val="134"/>
      </rPr>
      <t xml:space="preserve">瓶新版</t>
    </r>
  </si>
  <si>
    <t xml:space="preserve">40Z110</t>
  </si>
  <si>
    <t xml:space="preserve">40Z100</t>
  </si>
  <si>
    <t xml:space="preserve">40ZO04</t>
  </si>
  <si>
    <t xml:space="preserve">变形5</t>
  </si>
  <si>
    <r>
      <rPr>
        <sz val="10"/>
        <color rgb="FF000000"/>
        <rFont val="宋体"/>
        <family val="0"/>
        <charset val="134"/>
      </rPr>
      <t xml:space="preserve">黛珂多重防晒舒润型</t>
    </r>
    <r>
      <rPr>
        <sz val="10"/>
        <color rgb="FF000000"/>
        <rFont val="Microsoft YaHei"/>
        <family val="2"/>
        <charset val="134"/>
      </rPr>
      <t xml:space="preserve">60g/</t>
    </r>
    <r>
      <rPr>
        <sz val="10"/>
        <color rgb="FF000000"/>
        <rFont val="宋体"/>
        <family val="0"/>
        <charset val="134"/>
      </rPr>
      <t xml:space="preserve">瓶</t>
    </r>
  </si>
  <si>
    <t xml:space="preserve">4971710545920</t>
  </si>
  <si>
    <t xml:space="preserve">35</t>
  </si>
  <si>
    <t xml:space="preserve">变形2</t>
  </si>
  <si>
    <t xml:space="preserve">65</t>
  </si>
  <si>
    <t xml:space="preserve">15</t>
  </si>
  <si>
    <t xml:space="preserve">25</t>
  </si>
  <si>
    <r>
      <rPr>
        <sz val="10"/>
        <color rgb="FF000000"/>
        <rFont val="宋体"/>
        <family val="0"/>
        <charset val="134"/>
      </rPr>
      <t xml:space="preserve">兰蔻菁纯三件套</t>
    </r>
    <r>
      <rPr>
        <sz val="10"/>
        <color rgb="FF000000"/>
        <rFont val="Microsoft YaHei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版（面霜</t>
    </r>
    <r>
      <rPr>
        <sz val="10"/>
        <color rgb="FF000000"/>
        <rFont val="Microsoft YaHei"/>
        <family val="2"/>
        <charset val="134"/>
      </rPr>
      <t xml:space="preserve">60ml+</t>
    </r>
    <r>
      <rPr>
        <sz val="10"/>
        <color rgb="FF000000"/>
        <rFont val="宋体"/>
        <family val="0"/>
        <charset val="134"/>
      </rPr>
      <t xml:space="preserve">眼霜</t>
    </r>
    <r>
      <rPr>
        <sz val="10"/>
        <color rgb="FF000000"/>
        <rFont val="Microsoft YaHei"/>
        <family val="2"/>
        <charset val="134"/>
      </rPr>
      <t xml:space="preserve">20ml+</t>
    </r>
    <r>
      <rPr>
        <sz val="10"/>
        <color rgb="FF000000"/>
        <rFont val="宋体"/>
        <family val="0"/>
        <charset val="134"/>
      </rPr>
      <t xml:space="preserve">水</t>
    </r>
    <r>
      <rPr>
        <sz val="10"/>
        <color rgb="FF000000"/>
        <rFont val="Microsoft YaHei"/>
        <family val="2"/>
        <charset val="134"/>
      </rPr>
      <t xml:space="preserve">150ml</t>
    </r>
    <r>
      <rPr>
        <sz val="10"/>
        <color rgb="FF000000"/>
        <rFont val="宋体"/>
        <family val="0"/>
        <charset val="134"/>
      </rPr>
      <t xml:space="preserve">）</t>
    </r>
  </si>
  <si>
    <t xml:space="preserve">4894374770197</t>
  </si>
  <si>
    <t xml:space="preserve">7WYD0B</t>
  </si>
  <si>
    <t xml:space="preserve">变形1</t>
  </si>
  <si>
    <t xml:space="preserve">7WZ42C</t>
  </si>
  <si>
    <t xml:space="preserve">变形1+效期模糊1</t>
  </si>
  <si>
    <t xml:space="preserve">效期模糊2</t>
  </si>
  <si>
    <t xml:space="preserve">7WZ71C</t>
  </si>
  <si>
    <t xml:space="preserve">7WZ41C</t>
  </si>
  <si>
    <t xml:space="preserve">效期模糊变形2+效期模糊4</t>
  </si>
  <si>
    <r>
      <rPr>
        <sz val="10"/>
        <color rgb="FF000000"/>
        <rFont val="宋体"/>
        <family val="0"/>
        <charset val="134"/>
      </rPr>
      <t xml:space="preserve">资生堂肌活焕采洁面膏</t>
    </r>
    <r>
      <rPr>
        <sz val="10"/>
        <color rgb="FF000000"/>
        <rFont val="Microsoft YaHei"/>
        <family val="2"/>
        <charset val="134"/>
      </rPr>
      <t xml:space="preserve">125ml/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</si>
  <si>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729238145290</t>
  </si>
  <si>
    <t xml:space="preserve">5251A5</t>
  </si>
  <si>
    <t xml:space="preserve">115-260717-108C</t>
  </si>
  <si>
    <r>
      <rPr>
        <sz val="10"/>
        <color rgb="FF000000"/>
        <rFont val="宋体"/>
        <family val="0"/>
        <charset val="134"/>
      </rPr>
      <t xml:space="preserve">雅诗兰黛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</t>
    </r>
    <r>
      <rPr>
        <sz val="10"/>
        <color rgb="FF000000"/>
        <rFont val="Microsoft YaHei"/>
        <family val="2"/>
        <charset val="134"/>
      </rPr>
      <t xml:space="preserve">(#1C0)30ml/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</si>
  <si>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887167496385</t>
  </si>
  <si>
    <t xml:space="preserve">A16</t>
  </si>
  <si>
    <t xml:space="preserve">115-260717-110C</t>
  </si>
  <si>
    <t xml:space="preserve">A45</t>
  </si>
  <si>
    <t xml:space="preserve">AC5</t>
  </si>
  <si>
    <r>
      <rPr>
        <sz val="10"/>
        <color rgb="FF000000"/>
        <rFont val="宋体"/>
        <family val="0"/>
        <charset val="134"/>
      </rPr>
      <t xml:space="preserve">雅诗兰黛智妍面霜</t>
    </r>
    <r>
      <rPr>
        <sz val="10"/>
        <color rgb="FF000000"/>
        <rFont val="Microsoft YaHei"/>
        <family val="2"/>
        <charset val="134"/>
      </rPr>
      <t xml:space="preserve">(</t>
    </r>
    <r>
      <rPr>
        <sz val="10"/>
        <color rgb="FF000000"/>
        <rFont val="宋体"/>
        <family val="0"/>
        <charset val="134"/>
      </rPr>
      <t xml:space="preserve">清爽</t>
    </r>
    <r>
      <rPr>
        <sz val="10"/>
        <color rgb="FF000000"/>
        <rFont val="Microsoft YaHei"/>
        <family val="2"/>
        <charset val="134"/>
      </rPr>
      <t xml:space="preserve">)75ml/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</si>
  <si>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887167539556</t>
  </si>
  <si>
    <t xml:space="preserve">BB5</t>
  </si>
  <si>
    <t xml:space="preserve">磨损36</t>
  </si>
  <si>
    <r>
      <rPr>
        <sz val="10"/>
        <color rgb="FF000000"/>
        <rFont val="宋体"/>
        <family val="0"/>
        <charset val="134"/>
      </rPr>
      <t xml:space="preserve">纳斯超方瓶粉底液</t>
    </r>
    <r>
      <rPr>
        <sz val="10"/>
        <color rgb="FF000000"/>
        <rFont val="Microsoft YaHei"/>
        <family val="2"/>
        <charset val="134"/>
      </rPr>
      <t xml:space="preserve">(#L1.5)30ml/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</si>
  <si>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194251149158</t>
  </si>
  <si>
    <t xml:space="preserve">6022HG</t>
  </si>
  <si>
    <t xml:space="preserve">变形7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</si>
</sst>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18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宋体"/>
      <family val="0"/>
      <charset val="134"/>
    </font>
    <font>
      <sz val="10"/>
      <name val="Microsoft YaHei"/>
      <family val="2"/>
      <charset val="134"/>
    </font>
    <font>
      <b val="true"/>
      <sz val="9"/>
      <color rgb="FF000000"/>
      <name val="微软雅黑"/>
      <family val="2"/>
      <charset val="134"/>
    </font>
    <font>
      <sz val="10"/>
      <color rgb="FF000000"/>
      <name val="宋体"/>
      <family val="0"/>
      <charset val="134"/>
    </font>
    <font>
      <sz val="11"/>
      <color rgb="FFFF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3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28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6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415080</xdr:colOff>
      <xdr:row>32</xdr:row>
      <xdr:rowOff>18360</xdr:rowOff>
    </xdr:from>
    <xdr:to>
      <xdr:col>16</xdr:col>
      <xdr:colOff>606600</xdr:colOff>
      <xdr:row>32</xdr:row>
      <xdr:rowOff>390600</xdr:rowOff>
    </xdr:to>
    <xdr:pic>
      <xdr:nvPicPr>
        <xdr:cNvPr id="0" name="ID_C03811FCBC3A49719E01119C5EA4B8E7" descr=""/>
        <xdr:cNvPicPr/>
      </xdr:nvPicPr>
      <xdr:blipFill>
        <a:blip r:embed="rId1"/>
        <a:stretch/>
      </xdr:blipFill>
      <xdr:spPr>
        <a:xfrm>
          <a:off x="16224840" y="1572516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8</xdr:row>
      <xdr:rowOff>18360</xdr:rowOff>
    </xdr:from>
    <xdr:to>
      <xdr:col>16</xdr:col>
      <xdr:colOff>606600</xdr:colOff>
      <xdr:row>8</xdr:row>
      <xdr:rowOff>390600</xdr:rowOff>
    </xdr:to>
    <xdr:pic>
      <xdr:nvPicPr>
        <xdr:cNvPr id="1" name="ID_17CBC84E4A2C434AA7DB2A9761E6D350" descr=""/>
        <xdr:cNvPicPr/>
      </xdr:nvPicPr>
      <xdr:blipFill>
        <a:blip r:embed="rId2"/>
        <a:stretch/>
      </xdr:blipFill>
      <xdr:spPr>
        <a:xfrm>
          <a:off x="16224840" y="322812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207360</xdr:colOff>
      <xdr:row>35</xdr:row>
      <xdr:rowOff>18360</xdr:rowOff>
    </xdr:from>
    <xdr:to>
      <xdr:col>16</xdr:col>
      <xdr:colOff>813240</xdr:colOff>
      <xdr:row>35</xdr:row>
      <xdr:rowOff>390600</xdr:rowOff>
    </xdr:to>
    <xdr:pic>
      <xdr:nvPicPr>
        <xdr:cNvPr id="2" name="ID_FF9D72EF19094B2AAB1E6AD8A7AFA133" descr=""/>
        <xdr:cNvPicPr/>
      </xdr:nvPicPr>
      <xdr:blipFill>
        <a:blip r:embed="rId3"/>
        <a:stretch/>
      </xdr:blipFill>
      <xdr:spPr>
        <a:xfrm>
          <a:off x="16017120" y="17287200"/>
          <a:ext cx="60588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34</xdr:row>
      <xdr:rowOff>18000</xdr:rowOff>
    </xdr:from>
    <xdr:to>
      <xdr:col>16</xdr:col>
      <xdr:colOff>606600</xdr:colOff>
      <xdr:row>34</xdr:row>
      <xdr:rowOff>390240</xdr:rowOff>
    </xdr:to>
    <xdr:pic>
      <xdr:nvPicPr>
        <xdr:cNvPr id="3" name="ID_9101EDAF2FE74BED99B207E6909E77AD" descr=""/>
        <xdr:cNvPicPr/>
      </xdr:nvPicPr>
      <xdr:blipFill>
        <a:blip r:embed="rId4"/>
        <a:stretch/>
      </xdr:blipFill>
      <xdr:spPr>
        <a:xfrm>
          <a:off x="16224840" y="1676628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37</xdr:row>
      <xdr:rowOff>18360</xdr:rowOff>
    </xdr:from>
    <xdr:to>
      <xdr:col>16</xdr:col>
      <xdr:colOff>606600</xdr:colOff>
      <xdr:row>37</xdr:row>
      <xdr:rowOff>390600</xdr:rowOff>
    </xdr:to>
    <xdr:pic>
      <xdr:nvPicPr>
        <xdr:cNvPr id="4" name="ID_44A871D2FF0340ADAE11AEB75141BA0D" descr=""/>
        <xdr:cNvPicPr/>
      </xdr:nvPicPr>
      <xdr:blipFill>
        <a:blip r:embed="rId5"/>
        <a:stretch/>
      </xdr:blipFill>
      <xdr:spPr>
        <a:xfrm>
          <a:off x="16224840" y="1832868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207360</xdr:colOff>
      <xdr:row>25</xdr:row>
      <xdr:rowOff>18360</xdr:rowOff>
    </xdr:from>
    <xdr:to>
      <xdr:col>16</xdr:col>
      <xdr:colOff>813240</xdr:colOff>
      <xdr:row>25</xdr:row>
      <xdr:rowOff>390600</xdr:rowOff>
    </xdr:to>
    <xdr:pic>
      <xdr:nvPicPr>
        <xdr:cNvPr id="5" name="ID_33939300FCF8485B9669386CAEE1F09D" descr=""/>
        <xdr:cNvPicPr/>
      </xdr:nvPicPr>
      <xdr:blipFill>
        <a:blip r:embed="rId6"/>
        <a:stretch/>
      </xdr:blipFill>
      <xdr:spPr>
        <a:xfrm>
          <a:off x="16017120" y="12080160"/>
          <a:ext cx="60588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27</xdr:row>
      <xdr:rowOff>18360</xdr:rowOff>
    </xdr:from>
    <xdr:to>
      <xdr:col>16</xdr:col>
      <xdr:colOff>606600</xdr:colOff>
      <xdr:row>27</xdr:row>
      <xdr:rowOff>390600</xdr:rowOff>
    </xdr:to>
    <xdr:pic>
      <xdr:nvPicPr>
        <xdr:cNvPr id="6" name="ID_6526489E41FB49459898F442473C202C" descr=""/>
        <xdr:cNvPicPr/>
      </xdr:nvPicPr>
      <xdr:blipFill>
        <a:blip r:embed="rId7"/>
        <a:stretch/>
      </xdr:blipFill>
      <xdr:spPr>
        <a:xfrm>
          <a:off x="16224840" y="1312164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207360</xdr:colOff>
      <xdr:row>29</xdr:row>
      <xdr:rowOff>18000</xdr:rowOff>
    </xdr:from>
    <xdr:to>
      <xdr:col>16</xdr:col>
      <xdr:colOff>813240</xdr:colOff>
      <xdr:row>29</xdr:row>
      <xdr:rowOff>390240</xdr:rowOff>
    </xdr:to>
    <xdr:pic>
      <xdr:nvPicPr>
        <xdr:cNvPr id="7" name="ID_EBF6CA5018D141A0B716F31263090D48" descr=""/>
        <xdr:cNvPicPr/>
      </xdr:nvPicPr>
      <xdr:blipFill>
        <a:blip r:embed="rId8"/>
        <a:stretch/>
      </xdr:blipFill>
      <xdr:spPr>
        <a:xfrm>
          <a:off x="16017120" y="14162760"/>
          <a:ext cx="60588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415080</xdr:colOff>
      <xdr:row>26</xdr:row>
      <xdr:rowOff>18360</xdr:rowOff>
    </xdr:from>
    <xdr:to>
      <xdr:col>17</xdr:col>
      <xdr:colOff>606960</xdr:colOff>
      <xdr:row>26</xdr:row>
      <xdr:rowOff>390600</xdr:rowOff>
    </xdr:to>
    <xdr:pic>
      <xdr:nvPicPr>
        <xdr:cNvPr id="8" name="ID_15F92D3B39B649B89F515C79DFA5047D" descr=""/>
        <xdr:cNvPicPr/>
      </xdr:nvPicPr>
      <xdr:blipFill>
        <a:blip r:embed="rId9"/>
        <a:stretch/>
      </xdr:blipFill>
      <xdr:spPr>
        <a:xfrm>
          <a:off x="17236800" y="12600720"/>
          <a:ext cx="19188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15</xdr:row>
      <xdr:rowOff>18360</xdr:rowOff>
    </xdr:from>
    <xdr:to>
      <xdr:col>16</xdr:col>
      <xdr:colOff>606600</xdr:colOff>
      <xdr:row>15</xdr:row>
      <xdr:rowOff>390600</xdr:rowOff>
    </xdr:to>
    <xdr:pic>
      <xdr:nvPicPr>
        <xdr:cNvPr id="9" name="ID_BCC80D0C974D4FB896C2F1F07471A42C" descr=""/>
        <xdr:cNvPicPr/>
      </xdr:nvPicPr>
      <xdr:blipFill>
        <a:blip r:embed="rId10"/>
        <a:stretch/>
      </xdr:blipFill>
      <xdr:spPr>
        <a:xfrm>
          <a:off x="16224840" y="687312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21</xdr:row>
      <xdr:rowOff>18000</xdr:rowOff>
    </xdr:from>
    <xdr:to>
      <xdr:col>16</xdr:col>
      <xdr:colOff>606600</xdr:colOff>
      <xdr:row>21</xdr:row>
      <xdr:rowOff>390240</xdr:rowOff>
    </xdr:to>
    <xdr:pic>
      <xdr:nvPicPr>
        <xdr:cNvPr id="10" name="ID_700A9829A58B403CAF0815F6A6238594" descr=""/>
        <xdr:cNvPicPr/>
      </xdr:nvPicPr>
      <xdr:blipFill>
        <a:blip r:embed="rId11"/>
        <a:stretch/>
      </xdr:blipFill>
      <xdr:spPr>
        <a:xfrm>
          <a:off x="16224840" y="999720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20</xdr:row>
      <xdr:rowOff>18360</xdr:rowOff>
    </xdr:from>
    <xdr:to>
      <xdr:col>16</xdr:col>
      <xdr:colOff>606600</xdr:colOff>
      <xdr:row>20</xdr:row>
      <xdr:rowOff>390600</xdr:rowOff>
    </xdr:to>
    <xdr:pic>
      <xdr:nvPicPr>
        <xdr:cNvPr id="11" name="ID_D92D131977304A09BA8E3EFB4FA12F5B" descr=""/>
        <xdr:cNvPicPr/>
      </xdr:nvPicPr>
      <xdr:blipFill>
        <a:blip r:embed="rId12"/>
        <a:stretch/>
      </xdr:blipFill>
      <xdr:spPr>
        <a:xfrm>
          <a:off x="16224840" y="947664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17</xdr:row>
      <xdr:rowOff>18360</xdr:rowOff>
    </xdr:from>
    <xdr:to>
      <xdr:col>16</xdr:col>
      <xdr:colOff>606600</xdr:colOff>
      <xdr:row>17</xdr:row>
      <xdr:rowOff>390600</xdr:rowOff>
    </xdr:to>
    <xdr:pic>
      <xdr:nvPicPr>
        <xdr:cNvPr id="12" name="ID_3A9E923D63DE47EE970AAA1ECB4E28AD" descr=""/>
        <xdr:cNvPicPr/>
      </xdr:nvPicPr>
      <xdr:blipFill>
        <a:blip r:embed="rId13"/>
        <a:stretch/>
      </xdr:blipFill>
      <xdr:spPr>
        <a:xfrm>
          <a:off x="16224840" y="791460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7</xdr:row>
      <xdr:rowOff>18360</xdr:rowOff>
    </xdr:from>
    <xdr:to>
      <xdr:col>16</xdr:col>
      <xdr:colOff>606600</xdr:colOff>
      <xdr:row>7</xdr:row>
      <xdr:rowOff>390600</xdr:rowOff>
    </xdr:to>
    <xdr:pic>
      <xdr:nvPicPr>
        <xdr:cNvPr id="13" name="ID_7108BC5BBE3744FBB57DB9F2FD73526C" descr=""/>
        <xdr:cNvPicPr/>
      </xdr:nvPicPr>
      <xdr:blipFill>
        <a:blip r:embed="rId14"/>
        <a:stretch/>
      </xdr:blipFill>
      <xdr:spPr>
        <a:xfrm>
          <a:off x="16224840" y="270756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12</xdr:row>
      <xdr:rowOff>18360</xdr:rowOff>
    </xdr:from>
    <xdr:to>
      <xdr:col>16</xdr:col>
      <xdr:colOff>606600</xdr:colOff>
      <xdr:row>12</xdr:row>
      <xdr:rowOff>390600</xdr:rowOff>
    </xdr:to>
    <xdr:pic>
      <xdr:nvPicPr>
        <xdr:cNvPr id="14" name="ID_09A49D5D929F48D9B801BDCD2DEB39B4" descr=""/>
        <xdr:cNvPicPr/>
      </xdr:nvPicPr>
      <xdr:blipFill>
        <a:blip r:embed="rId15"/>
        <a:stretch/>
      </xdr:blipFill>
      <xdr:spPr>
        <a:xfrm>
          <a:off x="16224840" y="531108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0</xdr:colOff>
      <xdr:row>29</xdr:row>
      <xdr:rowOff>0</xdr:rowOff>
    </xdr:from>
    <xdr:to>
      <xdr:col>17</xdr:col>
      <xdr:colOff>192960</xdr:colOff>
      <xdr:row>29</xdr:row>
      <xdr:rowOff>372240</xdr:rowOff>
    </xdr:to>
    <xdr:pic>
      <xdr:nvPicPr>
        <xdr:cNvPr id="15" name="ID_3AD95909F5904A53B6916E6D7C256112" descr=""/>
        <xdr:cNvPicPr/>
      </xdr:nvPicPr>
      <xdr:blipFill>
        <a:blip r:embed="rId16"/>
        <a:stretch/>
      </xdr:blipFill>
      <xdr:spPr>
        <a:xfrm>
          <a:off x="16821720" y="14144760"/>
          <a:ext cx="19296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415080</xdr:colOff>
      <xdr:row>26</xdr:row>
      <xdr:rowOff>18360</xdr:rowOff>
    </xdr:from>
    <xdr:to>
      <xdr:col>16</xdr:col>
      <xdr:colOff>606600</xdr:colOff>
      <xdr:row>26</xdr:row>
      <xdr:rowOff>390600</xdr:rowOff>
    </xdr:to>
    <xdr:pic>
      <xdr:nvPicPr>
        <xdr:cNvPr id="16" name="ID_15F92D3B39B649B89F515C79DFA5047D" descr=""/>
        <xdr:cNvPicPr/>
      </xdr:nvPicPr>
      <xdr:blipFill>
        <a:blip r:embed="rId17"/>
        <a:stretch/>
      </xdr:blipFill>
      <xdr:spPr>
        <a:xfrm>
          <a:off x="16224840" y="12600720"/>
          <a:ext cx="191520" cy="37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415080</xdr:colOff>
      <xdr:row>26</xdr:row>
      <xdr:rowOff>18360</xdr:rowOff>
    </xdr:from>
    <xdr:to>
      <xdr:col>17</xdr:col>
      <xdr:colOff>606960</xdr:colOff>
      <xdr:row>26</xdr:row>
      <xdr:rowOff>390600</xdr:rowOff>
    </xdr:to>
    <xdr:pic>
      <xdr:nvPicPr>
        <xdr:cNvPr id="17" name="ID_9B1DD5D44F8447EFAED3A79C7D51958F" descr=""/>
        <xdr:cNvPicPr/>
      </xdr:nvPicPr>
      <xdr:blipFill>
        <a:blip r:embed="rId18"/>
        <a:stretch/>
      </xdr:blipFill>
      <xdr:spPr>
        <a:xfrm>
          <a:off x="17236800" y="12600720"/>
          <a:ext cx="191880" cy="37224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P38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13" activePane="bottomLeft" state="frozen"/>
      <selection pane="topLeft" activeCell="A1" activeCellId="0" sqref="A1"/>
      <selection pane="bottomLeft" activeCell="K36" activeCellId="0" sqref="K36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39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3" width="11.49"/>
    <col collapsed="false" customWidth="true" hidden="false" outlineLevel="0" max="15" min="15" style="4" width="22.99"/>
    <col collapsed="false" customWidth="true" hidden="false" outlineLevel="0" max="16" min="16" style="5" width="17.88"/>
    <col collapsed="false" customWidth="true" hidden="false" outlineLevel="0" max="255" min="17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8" t="s">
        <v>2</v>
      </c>
      <c r="H2" s="8"/>
      <c r="I2" s="8"/>
      <c r="J2" s="8"/>
      <c r="K2" s="8"/>
      <c r="L2" s="9" t="s">
        <v>3</v>
      </c>
      <c r="M2" s="9"/>
      <c r="N2" s="10" t="s">
        <v>4</v>
      </c>
      <c r="O2" s="10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8" t="s">
        <v>6</v>
      </c>
      <c r="H3" s="8"/>
      <c r="I3" s="8"/>
      <c r="J3" s="8"/>
      <c r="K3" s="8"/>
      <c r="L3" s="11" t="s">
        <v>7</v>
      </c>
      <c r="M3" s="11"/>
      <c r="N3" s="10" t="s">
        <v>4</v>
      </c>
      <c r="O3" s="10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SUM(F5:F486)</f>
        <v>6017</v>
      </c>
      <c r="G4" s="14"/>
      <c r="H4" s="14" t="n">
        <f aca="false">SUM(H5:H486)</f>
        <v>5943</v>
      </c>
      <c r="I4" s="14" t="n">
        <f aca="false">SUM(I5:I486)</f>
        <v>74</v>
      </c>
      <c r="J4" s="14" t="n">
        <f aca="false">SUM(J5:J486)</f>
        <v>0</v>
      </c>
      <c r="K4" s="14" t="n">
        <f aca="false">SUM(K5:K486)</f>
        <v>14</v>
      </c>
      <c r="L4" s="11" t="s">
        <v>11</v>
      </c>
      <c r="M4" s="11"/>
      <c r="N4" s="11" t="s">
        <v>12</v>
      </c>
      <c r="O4" s="11"/>
    </row>
    <row r="5" s="7" customFormat="true" ht="22.5" hidden="false" customHeight="true" outlineLevel="0" collapsed="false">
      <c r="A5" s="11" t="s">
        <v>13</v>
      </c>
      <c r="B5" s="11" t="s">
        <v>14</v>
      </c>
      <c r="C5" s="11" t="s">
        <v>15</v>
      </c>
      <c r="D5" s="15" t="s">
        <v>16</v>
      </c>
      <c r="E5" s="15" t="s">
        <v>17</v>
      </c>
      <c r="F5" s="11" t="s">
        <v>18</v>
      </c>
      <c r="G5" s="11" t="s">
        <v>19</v>
      </c>
      <c r="H5" s="11" t="s">
        <v>20</v>
      </c>
      <c r="I5" s="11" t="s">
        <v>21</v>
      </c>
      <c r="J5" s="11" t="s">
        <v>22</v>
      </c>
      <c r="K5" s="11" t="s">
        <v>23</v>
      </c>
      <c r="L5" s="11" t="s">
        <v>24</v>
      </c>
      <c r="M5" s="16" t="s">
        <v>25</v>
      </c>
      <c r="N5" s="16" t="s">
        <v>26</v>
      </c>
      <c r="O5" s="16" t="s">
        <v>27</v>
      </c>
    </row>
    <row r="6" s="7" customFormat="true" ht="41" hidden="false" customHeight="true" outlineLevel="0" collapsed="false">
      <c r="A6" s="17" t="n">
        <v>1</v>
      </c>
      <c r="B6" s="17" t="str">
        <f aca="false">IF(C6&lt;&gt;"",$N$3,"")</f>
        <v>20260719</v>
      </c>
      <c r="C6" s="18" t="s">
        <v>28</v>
      </c>
      <c r="D6" s="19" t="s">
        <v>29</v>
      </c>
      <c r="E6" s="19"/>
      <c r="F6" s="20" t="n">
        <v>504</v>
      </c>
      <c r="G6" s="17" t="n">
        <v>63</v>
      </c>
      <c r="H6" s="17" t="n">
        <v>504</v>
      </c>
      <c r="I6" s="17"/>
      <c r="J6" s="17"/>
      <c r="K6" s="17"/>
      <c r="L6" s="17" t="n">
        <v>0.11</v>
      </c>
      <c r="M6" s="21" t="s">
        <v>30</v>
      </c>
      <c r="N6" s="22" t="inlineStr">
        <is>
          <t>2028-11-01</t>
        </is>
      </c>
      <c r="O6" s="23" t="s">
        <v>31</v>
      </c>
    </row>
    <row r="7" s="7" customFormat="true" ht="41" hidden="false" customHeight="true" outlineLevel="0" collapsed="false">
      <c r="A7" s="17" t="n">
        <v>2</v>
      </c>
      <c r="B7" s="17" t="str">
        <f aca="false">IF(C7&lt;&gt;"",$N$3,"")</f>
        <v>20260719</v>
      </c>
      <c r="C7" s="18" t="s">
        <v>32</v>
      </c>
      <c r="D7" s="19" t="s">
        <v>33</v>
      </c>
      <c r="E7" s="19"/>
      <c r="F7" s="20" t="n">
        <v>378</v>
      </c>
      <c r="G7" s="17" t="n">
        <v>63</v>
      </c>
      <c r="H7" s="17" t="n">
        <v>378</v>
      </c>
      <c r="I7" s="17"/>
      <c r="J7" s="17"/>
      <c r="K7" s="17"/>
      <c r="L7" s="17" t="n">
        <v>0.11</v>
      </c>
      <c r="M7" s="21" t="s">
        <v>34</v>
      </c>
      <c r="N7" s="22" t="inlineStr">
        <is>
          <t>2029-03-01</t>
        </is>
      </c>
      <c r="O7" s="23" t="s">
        <v>31</v>
      </c>
    </row>
    <row r="8" s="7" customFormat="true" ht="41" hidden="false" customHeight="true" outlineLevel="0" collapsed="false">
      <c r="A8" s="17" t="n">
        <v>3</v>
      </c>
      <c r="B8" s="17" t="str">
        <f aca="false">IF(C8&lt;&gt;"",$N$3,"")</f>
        <v>20260719</v>
      </c>
      <c r="C8" s="24" t="s">
        <v>35</v>
      </c>
      <c r="D8" s="19" t="s">
        <v>36</v>
      </c>
      <c r="E8" s="19"/>
      <c r="F8" s="20" t="n">
        <v>264</v>
      </c>
      <c r="G8" s="17" t="n">
        <v>12</v>
      </c>
      <c r="H8" s="17" t="n">
        <v>259</v>
      </c>
      <c r="I8" s="17" t="n">
        <v>5</v>
      </c>
      <c r="J8" s="17"/>
      <c r="K8" s="17"/>
      <c r="L8" s="17" t="n">
        <v>0.39</v>
      </c>
      <c r="M8" s="21" t="s">
        <v>37</v>
      </c>
      <c r="N8" s="22" t="inlineStr">
        <is>
          <t>2029-03-01</t>
        </is>
      </c>
      <c r="O8" s="23" t="s">
        <v>31</v>
      </c>
      <c r="P8" s="7" t="s">
        <v>38</v>
      </c>
    </row>
    <row r="9" s="7" customFormat="true" ht="41" hidden="false" customHeight="true" outlineLevel="0" collapsed="false">
      <c r="A9" s="17" t="n">
        <v>4</v>
      </c>
      <c r="B9" s="17" t="str">
        <f aca="false">IF(C9&lt;&gt;"",$N$3,"")</f>
        <v>20260719</v>
      </c>
      <c r="C9" s="24" t="s">
        <v>39</v>
      </c>
      <c r="D9" s="19" t="s">
        <v>40</v>
      </c>
      <c r="E9" s="19"/>
      <c r="F9" s="20" t="n">
        <v>499</v>
      </c>
      <c r="G9" s="17" t="n">
        <v>10</v>
      </c>
      <c r="H9" s="17" t="n">
        <v>498</v>
      </c>
      <c r="I9" s="17" t="n">
        <v>1</v>
      </c>
      <c r="J9" s="17"/>
      <c r="K9" s="17"/>
      <c r="L9" s="17" t="n">
        <v>1.17</v>
      </c>
      <c r="M9" s="21" t="s">
        <v>41</v>
      </c>
      <c r="N9" s="22" t="inlineStr">
        <is>
          <t>2028-08-01</t>
        </is>
      </c>
      <c r="O9" s="23" t="s">
        <v>31</v>
      </c>
      <c r="P9" s="25" t="s">
        <v>42</v>
      </c>
    </row>
    <row r="10" s="7" customFormat="true" ht="41" hidden="false" customHeight="true" outlineLevel="0" collapsed="false">
      <c r="A10" s="17" t="n">
        <v>5</v>
      </c>
      <c r="B10" s="17" t="str">
        <f aca="false">IF(C10&lt;&gt;"",$N$3,"")</f>
        <v>20260719</v>
      </c>
      <c r="C10" s="24" t="s">
        <v>43</v>
      </c>
      <c r="D10" s="19" t="s">
        <v>44</v>
      </c>
      <c r="E10" s="19"/>
      <c r="F10" s="20" t="n">
        <v>200</v>
      </c>
      <c r="G10" s="17" t="n">
        <v>72</v>
      </c>
      <c r="H10" s="17" t="n">
        <v>200</v>
      </c>
      <c r="I10" s="17"/>
      <c r="J10" s="17"/>
      <c r="K10" s="17"/>
      <c r="L10" s="17" t="n">
        <v>0.06</v>
      </c>
      <c r="M10" s="21" t="s">
        <v>45</v>
      </c>
      <c r="N10" s="22" t="inlineStr">
        <is>
          <t>2028-06-01</t>
        </is>
      </c>
      <c r="O10" s="23" t="s">
        <v>46</v>
      </c>
    </row>
    <row r="11" s="7" customFormat="true" ht="41" hidden="false" customHeight="true" outlineLevel="0" collapsed="false">
      <c r="A11" s="17" t="n">
        <v>6</v>
      </c>
      <c r="B11" s="17" t="str">
        <f aca="false">IF(C11&lt;&gt;"",$N$3,"")</f>
        <v>20260719</v>
      </c>
      <c r="C11" s="24" t="s">
        <v>47</v>
      </c>
      <c r="D11" s="19" t="s">
        <v>48</v>
      </c>
      <c r="E11" s="19"/>
      <c r="F11" s="20" t="n">
        <v>300</v>
      </c>
      <c r="G11" s="17" t="n">
        <v>30</v>
      </c>
      <c r="H11" s="17" t="n">
        <v>129</v>
      </c>
      <c r="I11" s="17" t="n">
        <v>1</v>
      </c>
      <c r="J11" s="17"/>
      <c r="K11" s="17"/>
      <c r="L11" s="17" t="n">
        <v>0.24</v>
      </c>
      <c r="M11" s="21" t="s">
        <v>49</v>
      </c>
      <c r="N11" s="22" t="inlineStr">
        <is>
          <t>2028-04-01</t>
        </is>
      </c>
      <c r="O11" s="23" t="s">
        <v>46</v>
      </c>
      <c r="P11" s="25" t="s">
        <v>50</v>
      </c>
    </row>
    <row r="12" s="7" customFormat="true" ht="41" hidden="false" customHeight="true" outlineLevel="0" collapsed="false">
      <c r="A12" s="17"/>
      <c r="B12" s="17"/>
      <c r="C12" s="24"/>
      <c r="D12" s="24"/>
      <c r="E12" s="19"/>
      <c r="F12" s="20"/>
      <c r="G12" s="17"/>
      <c r="H12" s="17" t="n">
        <v>1</v>
      </c>
      <c r="I12" s="17" t="n">
        <v>1</v>
      </c>
      <c r="J12" s="17"/>
      <c r="K12" s="17"/>
      <c r="L12" s="17"/>
      <c r="M12" s="21" t="s">
        <v>51</v>
      </c>
      <c r="N12" s="22" t="inlineStr">
        <is>
          <t>2028-07-01</t>
        </is>
      </c>
      <c r="O12" s="23" t="s">
        <v>46</v>
      </c>
      <c r="P12" s="25" t="s">
        <v>50</v>
      </c>
    </row>
    <row r="13" s="7" customFormat="true" ht="41" hidden="false" customHeight="true" outlineLevel="0" collapsed="false">
      <c r="A13" s="17"/>
      <c r="B13" s="17"/>
      <c r="C13" s="24"/>
      <c r="D13" s="24"/>
      <c r="E13" s="19"/>
      <c r="F13" s="20"/>
      <c r="G13" s="17"/>
      <c r="H13" s="17" t="n">
        <v>167</v>
      </c>
      <c r="I13" s="17" t="n">
        <v>1</v>
      </c>
      <c r="J13" s="17"/>
      <c r="K13" s="17"/>
      <c r="L13" s="17"/>
      <c r="M13" s="21" t="s">
        <v>52</v>
      </c>
      <c r="N13" s="22" t="inlineStr">
        <is>
          <t>2028-04-01</t>
        </is>
      </c>
      <c r="O13" s="23" t="s">
        <v>46</v>
      </c>
      <c r="P13" s="25" t="s">
        <v>42</v>
      </c>
    </row>
    <row r="14" s="7" customFormat="true" ht="41" hidden="false" customHeight="true" outlineLevel="0" collapsed="false">
      <c r="A14" s="17" t="n">
        <v>7</v>
      </c>
      <c r="B14" s="17" t="str">
        <f aca="false">IF(C14&lt;&gt;"",$N$3,"")</f>
        <v>20260719</v>
      </c>
      <c r="C14" s="24" t="s">
        <v>53</v>
      </c>
      <c r="D14" s="19" t="s">
        <v>54</v>
      </c>
      <c r="E14" s="19"/>
      <c r="F14" s="20" t="n">
        <v>55</v>
      </c>
      <c r="G14" s="17" t="s">
        <v>55</v>
      </c>
      <c r="H14" s="17" t="n">
        <v>11</v>
      </c>
      <c r="I14" s="17"/>
      <c r="J14" s="17"/>
      <c r="K14" s="17"/>
      <c r="L14" s="17" t="n">
        <v>0.21</v>
      </c>
      <c r="M14" s="21" t="s">
        <v>56</v>
      </c>
      <c r="N14" s="22" t="inlineStr">
        <is>
          <t>2028-05-01</t>
        </is>
      </c>
      <c r="O14" s="26" t="s">
        <v>57</v>
      </c>
    </row>
    <row r="15" s="7" customFormat="true" ht="41" hidden="false" customHeight="true" outlineLevel="0" collapsed="false">
      <c r="A15" s="17"/>
      <c r="B15" s="17"/>
      <c r="C15" s="24"/>
      <c r="D15" s="24"/>
      <c r="E15" s="19"/>
      <c r="F15" s="20"/>
      <c r="G15" s="17"/>
      <c r="H15" s="17" t="n">
        <v>44</v>
      </c>
      <c r="I15" s="17"/>
      <c r="J15" s="17"/>
      <c r="K15" s="17"/>
      <c r="L15" s="17"/>
      <c r="M15" s="21" t="s">
        <v>58</v>
      </c>
      <c r="N15" s="22" t="inlineStr">
        <is>
          <t>2028-05-01</t>
        </is>
      </c>
      <c r="O15" s="26" t="s">
        <v>57</v>
      </c>
    </row>
    <row r="16" s="7" customFormat="true" ht="41" hidden="false" customHeight="true" outlineLevel="0" collapsed="false">
      <c r="A16" s="17" t="n">
        <v>8</v>
      </c>
      <c r="B16" s="17" t="str">
        <f aca="false">IF(C16&lt;&gt;"",$N$3,"")</f>
        <v>20260719</v>
      </c>
      <c r="C16" s="24" t="s">
        <v>59</v>
      </c>
      <c r="D16" s="19" t="s">
        <v>60</v>
      </c>
      <c r="E16" s="19"/>
      <c r="F16" s="20" t="n">
        <v>20</v>
      </c>
      <c r="G16" s="17" t="s">
        <v>55</v>
      </c>
      <c r="H16" s="17" t="n">
        <v>5</v>
      </c>
      <c r="I16" s="17" t="n">
        <v>1</v>
      </c>
      <c r="J16" s="17"/>
      <c r="K16" s="17"/>
      <c r="L16" s="17" t="n">
        <v>0.15</v>
      </c>
      <c r="M16" s="21" t="s">
        <v>61</v>
      </c>
      <c r="N16" s="22" t="inlineStr">
        <is>
          <t>2028-10-01</t>
        </is>
      </c>
      <c r="O16" s="26" t="s">
        <v>57</v>
      </c>
      <c r="P16" s="7" t="s">
        <v>62</v>
      </c>
    </row>
    <row r="17" s="7" customFormat="true" ht="41" hidden="false" customHeight="true" outlineLevel="0" collapsed="false">
      <c r="A17" s="17"/>
      <c r="B17" s="17"/>
      <c r="C17" s="24"/>
      <c r="D17" s="24"/>
      <c r="E17" s="19"/>
      <c r="F17" s="20"/>
      <c r="G17" s="17"/>
      <c r="H17" s="17" t="n">
        <v>14</v>
      </c>
      <c r="I17" s="17"/>
      <c r="J17" s="17"/>
      <c r="K17" s="17"/>
      <c r="L17" s="17"/>
      <c r="M17" s="21" t="s">
        <v>63</v>
      </c>
      <c r="N17" s="22" t="inlineStr">
        <is>
          <t>2029-02-01</t>
        </is>
      </c>
      <c r="O17" s="26" t="s">
        <v>57</v>
      </c>
    </row>
    <row r="18" s="7" customFormat="true" ht="41" hidden="false" customHeight="true" outlineLevel="0" collapsed="false">
      <c r="A18" s="17" t="n">
        <v>9</v>
      </c>
      <c r="B18" s="17" t="str">
        <f aca="false">IF(C18&lt;&gt;"",$N$3,"")</f>
        <v>20260719</v>
      </c>
      <c r="C18" s="24" t="s">
        <v>64</v>
      </c>
      <c r="D18" s="19" t="s">
        <v>65</v>
      </c>
      <c r="E18" s="19"/>
      <c r="F18" s="20" t="n">
        <v>12</v>
      </c>
      <c r="G18" s="17" t="s">
        <v>55</v>
      </c>
      <c r="H18" s="17" t="n">
        <v>11</v>
      </c>
      <c r="I18" s="17" t="n">
        <v>1</v>
      </c>
      <c r="J18" s="17"/>
      <c r="K18" s="17"/>
      <c r="L18" s="17" t="n">
        <v>1.17</v>
      </c>
      <c r="M18" s="21" t="s">
        <v>66</v>
      </c>
      <c r="N18" s="22" t="inlineStr">
        <is>
          <t>2028-07-01</t>
        </is>
      </c>
      <c r="O18" s="23" t="s">
        <v>57</v>
      </c>
      <c r="P18" s="7" t="s">
        <v>67</v>
      </c>
    </row>
    <row r="19" s="7" customFormat="true" ht="41" hidden="false" customHeight="true" outlineLevel="0" collapsed="false">
      <c r="A19" s="17" t="n">
        <v>10</v>
      </c>
      <c r="B19" s="17" t="str">
        <f aca="false">IF(C19&lt;&gt;"",$N$3,"")</f>
        <v>20260719</v>
      </c>
      <c r="C19" s="24" t="s">
        <v>68</v>
      </c>
      <c r="D19" s="19" t="n">
        <v>3614273840996</v>
      </c>
      <c r="E19" s="19"/>
      <c r="F19" s="20" t="n">
        <v>407</v>
      </c>
      <c r="G19" s="17" t="n">
        <v>90</v>
      </c>
      <c r="H19" s="17" t="n">
        <v>7</v>
      </c>
      <c r="I19" s="17"/>
      <c r="J19" s="17"/>
      <c r="K19" s="17"/>
      <c r="L19" s="17"/>
      <c r="M19" s="21" t="s">
        <v>69</v>
      </c>
      <c r="N19" s="22" t="inlineStr">
        <is>
          <t>2028-01-01</t>
        </is>
      </c>
      <c r="O19" s="26" t="s">
        <v>57</v>
      </c>
    </row>
    <row r="20" s="7" customFormat="true" ht="41" hidden="false" customHeight="true" outlineLevel="0" collapsed="false">
      <c r="A20" s="17"/>
      <c r="B20" s="17"/>
      <c r="C20" s="24"/>
      <c r="D20" s="24"/>
      <c r="E20" s="19"/>
      <c r="F20" s="20"/>
      <c r="G20" s="17"/>
      <c r="H20" s="17" t="n">
        <v>39</v>
      </c>
      <c r="I20" s="17"/>
      <c r="J20" s="17"/>
      <c r="K20" s="17"/>
      <c r="L20" s="17"/>
      <c r="M20" s="21" t="s">
        <v>70</v>
      </c>
      <c r="N20" s="22" t="inlineStr">
        <is>
          <t>2028-01-01</t>
        </is>
      </c>
      <c r="O20" s="26" t="s">
        <v>57</v>
      </c>
    </row>
    <row r="21" s="7" customFormat="true" ht="41" hidden="false" customHeight="true" outlineLevel="0" collapsed="false">
      <c r="A21" s="17"/>
      <c r="B21" s="17"/>
      <c r="C21" s="24"/>
      <c r="D21" s="24"/>
      <c r="E21" s="19"/>
      <c r="F21" s="20"/>
      <c r="G21" s="17"/>
      <c r="H21" s="17" t="n">
        <v>356</v>
      </c>
      <c r="I21" s="17" t="n">
        <v>5</v>
      </c>
      <c r="J21" s="17"/>
      <c r="K21" s="17" t="n">
        <v>2</v>
      </c>
      <c r="L21" s="17" t="n">
        <v>0.14</v>
      </c>
      <c r="M21" s="21" t="s">
        <v>71</v>
      </c>
      <c r="N21" s="22" t="inlineStr">
        <is>
          <t>2028-10-01</t>
        </is>
      </c>
      <c r="O21" s="26" t="s">
        <v>57</v>
      </c>
      <c r="P21" s="7" t="s">
        <v>72</v>
      </c>
    </row>
    <row r="22" s="7" customFormat="true" ht="41" hidden="false" customHeight="true" outlineLevel="0" collapsed="false">
      <c r="A22" s="17" t="n">
        <v>11</v>
      </c>
      <c r="B22" s="17" t="str">
        <f aca="false">IF(C22&lt;&gt;"",$N$3,"")</f>
        <v>20260719</v>
      </c>
      <c r="C22" s="24" t="s">
        <v>73</v>
      </c>
      <c r="D22" s="19" t="s">
        <v>74</v>
      </c>
      <c r="E22" s="19"/>
      <c r="F22" s="20" t="n">
        <v>600</v>
      </c>
      <c r="G22" s="17" t="n">
        <v>108</v>
      </c>
      <c r="H22" s="17" t="n">
        <v>314</v>
      </c>
      <c r="I22" s="17" t="n">
        <v>2</v>
      </c>
      <c r="J22" s="17"/>
      <c r="K22" s="17"/>
      <c r="L22" s="17" t="n">
        <v>0.08</v>
      </c>
      <c r="M22" s="21" t="s">
        <v>75</v>
      </c>
      <c r="N22" s="22"/>
      <c r="O22" s="26" t="s">
        <v>57</v>
      </c>
      <c r="P22" s="7" t="s">
        <v>76</v>
      </c>
    </row>
    <row r="23" s="7" customFormat="true" ht="41" hidden="false" customHeight="true" outlineLevel="0" collapsed="false">
      <c r="A23" s="17"/>
      <c r="B23" s="17"/>
      <c r="C23" s="24"/>
      <c r="D23" s="24"/>
      <c r="E23" s="19"/>
      <c r="F23" s="20"/>
      <c r="G23" s="17"/>
      <c r="H23" s="17" t="n">
        <v>262</v>
      </c>
      <c r="I23" s="17"/>
      <c r="J23" s="17"/>
      <c r="K23" s="17"/>
      <c r="L23" s="17"/>
      <c r="M23" s="21" t="s">
        <v>77</v>
      </c>
      <c r="N23" s="22"/>
      <c r="O23" s="26" t="s">
        <v>57</v>
      </c>
    </row>
    <row r="24" s="7" customFormat="true" ht="41" hidden="false" customHeight="true" outlineLevel="0" collapsed="false">
      <c r="A24" s="17"/>
      <c r="B24" s="17"/>
      <c r="C24" s="24"/>
      <c r="D24" s="24"/>
      <c r="E24" s="19"/>
      <c r="F24" s="20"/>
      <c r="G24" s="17"/>
      <c r="H24" s="17" t="n">
        <v>20</v>
      </c>
      <c r="I24" s="17"/>
      <c r="J24" s="17"/>
      <c r="K24" s="17"/>
      <c r="L24" s="17"/>
      <c r="M24" s="21" t="s">
        <v>78</v>
      </c>
      <c r="N24" s="22"/>
      <c r="O24" s="26" t="s">
        <v>57</v>
      </c>
    </row>
    <row r="25" s="7" customFormat="true" ht="41" hidden="false" customHeight="true" outlineLevel="0" collapsed="false">
      <c r="A25" s="17"/>
      <c r="B25" s="17"/>
      <c r="C25" s="24"/>
      <c r="D25" s="24"/>
      <c r="E25" s="19"/>
      <c r="F25" s="20"/>
      <c r="G25" s="17"/>
      <c r="H25" s="17" t="n">
        <v>2</v>
      </c>
      <c r="I25" s="17"/>
      <c r="J25" s="17"/>
      <c r="K25" s="17"/>
      <c r="L25" s="17"/>
      <c r="M25" s="21" t="s">
        <v>79</v>
      </c>
      <c r="N25" s="22"/>
      <c r="O25" s="26" t="s">
        <v>57</v>
      </c>
    </row>
    <row r="26" s="7" customFormat="true" ht="41" hidden="false" customHeight="true" outlineLevel="0" collapsed="false">
      <c r="A26" s="17" t="n">
        <v>12</v>
      </c>
      <c r="B26" s="17" t="str">
        <f aca="false">IF(C26&lt;&gt;"",$N$3,"")</f>
        <v>20260719</v>
      </c>
      <c r="C26" s="24" t="s">
        <v>80</v>
      </c>
      <c r="D26" s="19" t="s">
        <v>81</v>
      </c>
      <c r="E26" s="19"/>
      <c r="F26" s="20" t="n">
        <v>100</v>
      </c>
      <c r="G26" s="17" t="n">
        <v>12</v>
      </c>
      <c r="H26" s="17" t="n">
        <v>5</v>
      </c>
      <c r="I26" s="17" t="n">
        <v>1</v>
      </c>
      <c r="J26" s="17"/>
      <c r="K26" s="17"/>
      <c r="L26" s="17"/>
      <c r="M26" s="21" t="s">
        <v>82</v>
      </c>
      <c r="N26" s="22" t="inlineStr">
        <is>
          <t>2027-12-01</t>
        </is>
      </c>
      <c r="O26" s="26" t="s">
        <v>57</v>
      </c>
      <c r="P26" s="7" t="s">
        <v>83</v>
      </c>
    </row>
    <row r="27" s="7" customFormat="true" ht="41" hidden="false" customHeight="true" outlineLevel="0" collapsed="false">
      <c r="A27" s="17"/>
      <c r="B27" s="17"/>
      <c r="C27" s="24"/>
      <c r="D27" s="24"/>
      <c r="E27" s="19"/>
      <c r="F27" s="20"/>
      <c r="G27" s="17"/>
      <c r="H27" s="17" t="n">
        <v>13</v>
      </c>
      <c r="I27" s="17" t="n">
        <v>2</v>
      </c>
      <c r="J27" s="17"/>
      <c r="K27" s="17"/>
      <c r="L27" s="17"/>
      <c r="M27" s="21" t="s">
        <v>84</v>
      </c>
      <c r="N27" s="22" t="inlineStr">
        <is>
          <t>2028-04-01</t>
        </is>
      </c>
      <c r="O27" s="26" t="s">
        <v>57</v>
      </c>
      <c r="P27" s="7" t="s">
        <v>85</v>
      </c>
    </row>
    <row r="28" s="7" customFormat="true" ht="41" hidden="false" customHeight="true" outlineLevel="0" collapsed="false">
      <c r="A28" s="17"/>
      <c r="B28" s="17"/>
      <c r="C28" s="24"/>
      <c r="D28" s="24"/>
      <c r="E28" s="19"/>
      <c r="F28" s="20"/>
      <c r="G28" s="17"/>
      <c r="H28" s="17" t="n">
        <v>16</v>
      </c>
      <c r="I28" s="17" t="n">
        <v>2</v>
      </c>
      <c r="J28" s="17"/>
      <c r="K28" s="17"/>
      <c r="L28" s="17"/>
      <c r="M28" s="21" t="s">
        <v>41</v>
      </c>
      <c r="N28" s="22" t="inlineStr">
        <is>
          <t>2028-08-01</t>
        </is>
      </c>
      <c r="O28" s="26" t="s">
        <v>57</v>
      </c>
      <c r="P28" s="7" t="s">
        <v>86</v>
      </c>
    </row>
    <row r="29" s="7" customFormat="true" ht="41" hidden="false" customHeight="true" outlineLevel="0" collapsed="false">
      <c r="A29" s="17"/>
      <c r="B29" s="17"/>
      <c r="C29" s="24"/>
      <c r="D29" s="24"/>
      <c r="E29" s="19"/>
      <c r="F29" s="20"/>
      <c r="G29" s="17"/>
      <c r="H29" s="17" t="n">
        <v>4</v>
      </c>
      <c r="I29" s="17"/>
      <c r="J29" s="17"/>
      <c r="K29" s="17"/>
      <c r="L29" s="17"/>
      <c r="M29" s="21" t="s">
        <v>87</v>
      </c>
      <c r="N29" s="22" t="inlineStr">
        <is>
          <t>2028-07-01</t>
        </is>
      </c>
      <c r="O29" s="26" t="s">
        <v>57</v>
      </c>
    </row>
    <row r="30" s="7" customFormat="true" ht="41" hidden="false" customHeight="true" outlineLevel="0" collapsed="false">
      <c r="A30" s="17"/>
      <c r="B30" s="17"/>
      <c r="C30" s="24"/>
      <c r="D30" s="24"/>
      <c r="E30" s="19"/>
      <c r="F30" s="20"/>
      <c r="G30" s="17"/>
      <c r="H30" s="17" t="n">
        <v>51</v>
      </c>
      <c r="I30" s="17" t="n">
        <v>6</v>
      </c>
      <c r="J30" s="17"/>
      <c r="K30" s="17" t="n">
        <v>12</v>
      </c>
      <c r="L30" s="17"/>
      <c r="M30" s="21" t="s">
        <v>88</v>
      </c>
      <c r="N30" s="22" t="inlineStr">
        <is>
          <t>2028-04-01</t>
        </is>
      </c>
      <c r="O30" s="26" t="s">
        <v>57</v>
      </c>
      <c r="P30" s="7" t="s">
        <v>89</v>
      </c>
    </row>
    <row r="31" s="7" customFormat="true" ht="41" hidden="false" customHeight="true" outlineLevel="0" collapsed="false">
      <c r="A31" s="17" t="n">
        <v>13</v>
      </c>
      <c r="B31" s="17" t="str">
        <f aca="false">IF(C31&lt;&gt;"",$N$3,"")</f>
        <v>20260719</v>
      </c>
      <c r="C31" s="24" t="s">
        <v>90</v>
      </c>
      <c r="D31" s="19" t="s">
        <v>91</v>
      </c>
      <c r="E31" s="19"/>
      <c r="F31" s="20" t="n">
        <v>1000</v>
      </c>
      <c r="G31" s="17" t="n">
        <v>48</v>
      </c>
      <c r="H31" s="17" t="n">
        <v>1000</v>
      </c>
      <c r="I31" s="17"/>
      <c r="J31" s="17"/>
      <c r="K31" s="17"/>
      <c r="L31" s="17"/>
      <c r="M31" s="21" t="s">
        <v>92</v>
      </c>
      <c r="N31" s="22" t="inlineStr">
        <is>
          <t>2028-09-08</t>
        </is>
      </c>
      <c r="O31" s="23" t="s">
        <v>93</v>
      </c>
    </row>
    <row r="32" s="7" customFormat="true" ht="41" hidden="false" customHeight="true" outlineLevel="0" collapsed="false">
      <c r="A32" s="17" t="n">
        <v>14</v>
      </c>
      <c r="B32" s="17" t="str">
        <f aca="false">IF(C32&lt;&gt;"",$N$3,"")</f>
        <v>20260719</v>
      </c>
      <c r="C32" s="24" t="s">
        <v>94</v>
      </c>
      <c r="D32" s="19" t="s">
        <v>95</v>
      </c>
      <c r="E32" s="19"/>
      <c r="F32" s="20" t="n">
        <v>123</v>
      </c>
      <c r="G32" s="17" t="s">
        <v>55</v>
      </c>
      <c r="H32" s="17" t="n">
        <v>119</v>
      </c>
      <c r="I32" s="17"/>
      <c r="J32" s="17"/>
      <c r="K32" s="17"/>
      <c r="L32" s="17"/>
      <c r="M32" s="21" t="s">
        <v>96</v>
      </c>
      <c r="N32" s="22" t="inlineStr">
        <is>
          <t>2029-01-01</t>
        </is>
      </c>
      <c r="O32" s="26" t="s">
        <v>97</v>
      </c>
    </row>
    <row r="33" s="7" customFormat="true" ht="41" hidden="false" customHeight="true" outlineLevel="0" collapsed="false">
      <c r="A33" s="17"/>
      <c r="B33" s="17"/>
      <c r="C33" s="24"/>
      <c r="D33" s="24"/>
      <c r="E33" s="19"/>
      <c r="F33" s="20"/>
      <c r="G33" s="17"/>
      <c r="H33" s="17"/>
      <c r="I33" s="17" t="n">
        <v>1</v>
      </c>
      <c r="J33" s="17"/>
      <c r="K33" s="17"/>
      <c r="L33" s="17"/>
      <c r="M33" s="21" t="s">
        <v>98</v>
      </c>
      <c r="N33" s="22" t="inlineStr">
        <is>
          <t>2028-04-01</t>
        </is>
      </c>
      <c r="O33" s="26" t="s">
        <v>97</v>
      </c>
      <c r="P33" s="7" t="s">
        <v>67</v>
      </c>
    </row>
    <row r="34" s="7" customFormat="true" ht="41" hidden="false" customHeight="true" outlineLevel="0" collapsed="false">
      <c r="A34" s="17"/>
      <c r="B34" s="17"/>
      <c r="C34" s="24"/>
      <c r="D34" s="24"/>
      <c r="E34" s="19"/>
      <c r="F34" s="20"/>
      <c r="G34" s="17"/>
      <c r="H34" s="17" t="n">
        <v>3</v>
      </c>
      <c r="I34" s="17"/>
      <c r="J34" s="17"/>
      <c r="K34" s="17"/>
      <c r="L34" s="17"/>
      <c r="M34" s="21" t="s">
        <v>99</v>
      </c>
      <c r="N34" s="22" t="inlineStr">
        <is>
          <t>2028-12-01</t>
        </is>
      </c>
      <c r="O34" s="26" t="s">
        <v>97</v>
      </c>
    </row>
    <row r="35" s="7" customFormat="true" ht="41" hidden="false" customHeight="true" outlineLevel="0" collapsed="false">
      <c r="A35" s="17" t="n">
        <v>15</v>
      </c>
      <c r="B35" s="17" t="str">
        <f aca="false">IF(C35&lt;&gt;"",$N$3,"")</f>
        <v>20260719</v>
      </c>
      <c r="C35" s="24" t="s">
        <v>100</v>
      </c>
      <c r="D35" s="19" t="s">
        <v>101</v>
      </c>
      <c r="E35" s="19"/>
      <c r="F35" s="20" t="n">
        <v>540</v>
      </c>
      <c r="G35" s="17" t="n">
        <v>45</v>
      </c>
      <c r="H35" s="17"/>
      <c r="I35" s="17" t="n">
        <v>1</v>
      </c>
      <c r="J35" s="17"/>
      <c r="K35" s="17"/>
      <c r="L35" s="17"/>
      <c r="M35" s="21" t="s">
        <v>102</v>
      </c>
      <c r="N35" s="22" t="inlineStr">
        <is>
          <t>2028-11-01</t>
        </is>
      </c>
      <c r="O35" s="26" t="s">
        <v>97</v>
      </c>
      <c r="P35" s="7" t="s">
        <v>83</v>
      </c>
    </row>
    <row r="36" s="7" customFormat="true" ht="41" hidden="false" customHeight="true" outlineLevel="0" collapsed="false">
      <c r="A36" s="17"/>
      <c r="B36" s="17"/>
      <c r="C36" s="24"/>
      <c r="D36" s="24"/>
      <c r="E36" s="19"/>
      <c r="F36" s="20"/>
      <c r="G36" s="17"/>
      <c r="H36" s="17" t="n">
        <v>388</v>
      </c>
      <c r="I36" s="17" t="n">
        <v>36</v>
      </c>
      <c r="J36" s="17"/>
      <c r="K36" s="17"/>
      <c r="L36" s="17"/>
      <c r="M36" s="21" t="s">
        <v>99</v>
      </c>
      <c r="N36" s="22" t="inlineStr">
        <is>
          <t>2028-12-01</t>
        </is>
      </c>
      <c r="O36" s="26" t="s">
        <v>97</v>
      </c>
      <c r="P36" s="7" t="s">
        <v>103</v>
      </c>
    </row>
    <row r="37" s="7" customFormat="true" ht="41" hidden="false" customHeight="true" outlineLevel="0" collapsed="false">
      <c r="A37" s="17"/>
      <c r="B37" s="17"/>
      <c r="C37" s="24"/>
      <c r="D37" s="24"/>
      <c r="E37" s="19"/>
      <c r="F37" s="20"/>
      <c r="G37" s="17"/>
      <c r="H37" s="17" t="n">
        <v>115</v>
      </c>
      <c r="I37" s="17"/>
      <c r="J37" s="17"/>
      <c r="K37" s="17"/>
      <c r="L37" s="17"/>
      <c r="M37" s="21" t="s">
        <v>98</v>
      </c>
      <c r="N37" s="22" t="inlineStr">
        <is>
          <t>2028-04-01</t>
        </is>
      </c>
      <c r="O37" s="26" t="s">
        <v>97</v>
      </c>
    </row>
    <row r="38" s="7" customFormat="true" ht="41" hidden="false" customHeight="true" outlineLevel="0" collapsed="false">
      <c r="A38" s="17" t="n">
        <v>16</v>
      </c>
      <c r="B38" s="17" t="str">
        <f aca="false">IF(C38&lt;&gt;"",$N$3,"")</f>
        <v>20260719</v>
      </c>
      <c r="C38" s="24" t="s">
        <v>104</v>
      </c>
      <c r="D38" s="19" t="s">
        <v>105</v>
      </c>
      <c r="E38" s="19"/>
      <c r="F38" s="20" t="n">
        <v>1015</v>
      </c>
      <c r="G38" s="17" t="n">
        <v>145</v>
      </c>
      <c r="H38" s="17" t="n">
        <v>1008</v>
      </c>
      <c r="I38" s="17" t="n">
        <v>7</v>
      </c>
      <c r="J38" s="17"/>
      <c r="K38" s="17"/>
      <c r="L38" s="17"/>
      <c r="M38" s="21" t="s">
        <v>106</v>
      </c>
      <c r="N38" s="22"/>
      <c r="O38" s="23" t="s">
        <v>97</v>
      </c>
      <c r="P38" s="7" t="s">
        <v>107</v>
      </c>
    </row>
  </sheetData>
  <mergeCells count="56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11:A13"/>
    <mergeCell ref="C11:C13"/>
    <mergeCell ref="D11:D13"/>
    <mergeCell ref="F11:F13"/>
    <mergeCell ref="G11:G13"/>
    <mergeCell ref="L11:L13"/>
    <mergeCell ref="A14:A15"/>
    <mergeCell ref="C14:C15"/>
    <mergeCell ref="D14:D15"/>
    <mergeCell ref="F14:F15"/>
    <mergeCell ref="G14:G15"/>
    <mergeCell ref="L14:L15"/>
    <mergeCell ref="A16:A17"/>
    <mergeCell ref="C16:C17"/>
    <mergeCell ref="D16:D17"/>
    <mergeCell ref="F16:F17"/>
    <mergeCell ref="G16:G17"/>
    <mergeCell ref="L16:L17"/>
    <mergeCell ref="A19:A21"/>
    <mergeCell ref="C19:C21"/>
    <mergeCell ref="D19:D21"/>
    <mergeCell ref="F19:F21"/>
    <mergeCell ref="G19:G21"/>
    <mergeCell ref="A22:A25"/>
    <mergeCell ref="C22:C25"/>
    <mergeCell ref="D22:D25"/>
    <mergeCell ref="F22:F25"/>
    <mergeCell ref="G22:G25"/>
    <mergeCell ref="L22:L25"/>
    <mergeCell ref="A26:A30"/>
    <mergeCell ref="C26:C30"/>
    <mergeCell ref="D26:D30"/>
    <mergeCell ref="F26:F30"/>
    <mergeCell ref="G26:G30"/>
    <mergeCell ref="A32:A34"/>
    <mergeCell ref="C32:C34"/>
    <mergeCell ref="D32:D34"/>
    <mergeCell ref="F32:F34"/>
    <mergeCell ref="G32:G34"/>
    <mergeCell ref="A35:A37"/>
    <mergeCell ref="C35:C37"/>
    <mergeCell ref="D35:D37"/>
    <mergeCell ref="F35:F37"/>
    <mergeCell ref="G35:G37"/>
  </mergeCells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27"/>
      <c r="B1" s="27"/>
      <c r="C1" s="27"/>
      <c r="D1" s="27"/>
      <c r="E1" s="27"/>
      <c r="F1" s="27"/>
      <c r="G1" s="27"/>
      <c r="H1" s="27"/>
      <c r="I1" s="27"/>
      <c r="J1" s="27"/>
    </row>
    <row r="2" customFormat="false" ht="160" hidden="false" customHeight="true" outlineLevel="0" collapsed="false">
      <c r="A2" s="27"/>
      <c r="B2" s="27"/>
      <c r="C2" s="27"/>
      <c r="D2" s="27"/>
      <c r="E2" s="27"/>
      <c r="F2" s="27"/>
      <c r="G2" s="27"/>
      <c r="H2" s="27"/>
      <c r="I2" s="27"/>
      <c r="J2" s="27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后来</cp:lastModifiedBy>
  <dcterms:modified xsi:type="dcterms:W3CDTF">2026-07-20T15:05:26Z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A3B462BEAB4544C79E550F7E70ECCE16_13</vt:lpwstr>
  </property>
  <property fmtid="{D5CDD505-2E9C-101B-9397-08002B2CF9AE}" pid="4" name="KSOProductBuildVer">
    <vt:lpwstr>2052-12.1.0.26895</vt:lpwstr>
  </property>
  <property fmtid="{D5CDD505-2E9C-101B-9397-08002B2CF9AE}" pid="5" name="KSOReadingLayout">
    <vt:bool>1</vt:bool>
  </property>
</Properties>
</file>