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理货报告!$A$1:$N$32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<sst xmlns="http://schemas.openxmlformats.org/spreadsheetml/2006/main" count="91" uniqueCount="67">
  <si>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</si>
  <si>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</si>
  <si>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292520261000038802</t>
    </r>
  </si>
  <si>
    <t xml:space="preserve">货物到仓时间：</t>
  </si>
  <si>
    <t xml:space="preserve">20260723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</si>
  <si>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2132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</si>
  <si>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LBX02226224866322683</t>
    </r>
  </si>
  <si>
    <t xml:space="preserve">理货日期：</t>
  </si>
  <si>
    <t xml:space="preserve">汇总</t>
  </si>
  <si>
    <t xml:space="preserve">SKU:5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</si>
  <si>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3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</si>
  <si>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理货人：舒小琴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</si>
  <si>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</si>
  <si>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</si>
  <si>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</si>
  <si>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</si>
  <si>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</si>
  <si>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</si>
  <si>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</si>
  <si>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</si>
  <si>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</si>
  <si>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</si>
  <si>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</si>
  <si>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</si>
  <si>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</si>
  <si>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</si>
  <si>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</si>
  <si>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</si>
  <si>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Chanel </t>
    </r>
    <r>
      <rPr>
        <sz val="10"/>
        <rFont val="宋体"/>
        <family val="0"/>
        <charset val="134"/>
      </rPr>
      <t xml:space="preserve">香奈儿 山茶花洁面</t>
    </r>
    <r>
      <rPr>
        <sz val="10"/>
        <rFont val="Microsoft YaHei"/>
        <family val="2"/>
        <charset val="134"/>
      </rPr>
      <t xml:space="preserve">2026</t>
    </r>
    <r>
      <rPr>
        <sz val="10"/>
        <rFont val="宋体"/>
        <family val="0"/>
        <charset val="134"/>
      </rPr>
      <t xml:space="preserve">版 </t>
    </r>
    <r>
      <rPr>
        <sz val="10"/>
        <rFont val="Microsoft YaHei"/>
        <family val="2"/>
        <charset val="134"/>
      </rPr>
      <t xml:space="preserve">150ml</t>
    </r>
  </si>
  <si>
    <t xml:space="preserve">3145891332209</t>
  </si>
  <si>
    <t xml:space="preserve">已上架</t>
  </si>
  <si>
    <t xml:space="preserve">2710</t>
  </si>
  <si>
    <t xml:space="preserve">115-260722-102C</t>
  </si>
  <si>
    <t xml:space="preserve">2703</t>
  </si>
  <si>
    <t xml:space="preserve">2206</t>
  </si>
  <si>
    <t xml:space="preserve">变形3</t>
  </si>
  <si>
    <t xml:space="preserve">2702</t>
  </si>
  <si>
    <t xml:space="preserve">2707</t>
  </si>
  <si>
    <t xml:space="preserve">少货4</t>
  </si>
  <si>
    <t xml:space="preserve">2709</t>
  </si>
  <si>
    <t xml:space="preserve">2705</t>
  </si>
  <si>
    <t xml:space="preserve">2613</t>
  </si>
  <si>
    <t xml:space="preserve">2611</t>
  </si>
  <si>
    <t xml:space="preserve">2612</t>
  </si>
  <si>
    <t xml:space="preserve">2706</t>
  </si>
  <si>
    <t xml:space="preserve">2708</t>
  </si>
  <si>
    <r>
      <rPr>
        <sz val="10"/>
        <rFont val="Microsoft YaHei"/>
        <family val="2"/>
        <charset val="134"/>
      </rPr>
      <t xml:space="preserve">Estee Lauder </t>
    </r>
    <r>
      <rPr>
        <sz val="10"/>
        <rFont val="宋体"/>
        <family val="0"/>
        <charset val="134"/>
      </rPr>
      <t xml:space="preserve">雅诗兰黛 抗衰老五件套 </t>
    </r>
    <r>
      <rPr>
        <sz val="10"/>
        <rFont val="Microsoft YaHei"/>
        <family val="2"/>
        <charset val="134"/>
      </rPr>
      <t xml:space="preserve">( </t>
    </r>
    <r>
      <rPr>
        <sz val="10"/>
        <rFont val="宋体"/>
        <family val="0"/>
        <charset val="134"/>
      </rPr>
      <t xml:space="preserve">蓝洁面 </t>
    </r>
    <r>
      <rPr>
        <sz val="10"/>
        <rFont val="Microsoft YaHei"/>
        <family val="2"/>
        <charset val="134"/>
      </rPr>
      <t xml:space="preserve">150ml + </t>
    </r>
    <r>
      <rPr>
        <sz val="10"/>
        <rFont val="宋体"/>
        <family val="0"/>
        <charset val="134"/>
      </rPr>
      <t xml:space="preserve">原生液 </t>
    </r>
    <r>
      <rPr>
        <sz val="10"/>
        <rFont val="Microsoft YaHei"/>
        <family val="2"/>
        <charset val="134"/>
      </rPr>
      <t xml:space="preserve">100ml + </t>
    </r>
    <r>
      <rPr>
        <sz val="10"/>
        <rFont val="宋体"/>
        <family val="0"/>
        <charset val="134"/>
      </rPr>
      <t xml:space="preserve">抗蓝光眼霜 </t>
    </r>
    <r>
      <rPr>
        <sz val="10"/>
        <rFont val="Microsoft YaHei"/>
        <family val="2"/>
        <charset val="134"/>
      </rPr>
      <t xml:space="preserve">15ml + </t>
    </r>
    <r>
      <rPr>
        <sz val="10"/>
        <rFont val="宋体"/>
        <family val="0"/>
        <charset val="134"/>
      </rPr>
      <t xml:space="preserve">特润 </t>
    </r>
    <r>
      <rPr>
        <sz val="10"/>
        <rFont val="Microsoft YaHei"/>
        <family val="2"/>
        <charset val="134"/>
      </rPr>
      <t xml:space="preserve">50ml + </t>
    </r>
    <r>
      <rPr>
        <sz val="10"/>
        <rFont val="宋体"/>
        <family val="0"/>
        <charset val="134"/>
      </rPr>
      <t xml:space="preserve">清爽智妍面霜 </t>
    </r>
    <r>
      <rPr>
        <sz val="10"/>
        <rFont val="Microsoft YaHei"/>
        <family val="2"/>
        <charset val="134"/>
      </rPr>
      <t xml:space="preserve">75ml )</t>
    </r>
  </si>
  <si>
    <t xml:space="preserve">887167612136</t>
  </si>
  <si>
    <t xml:space="preserve">A26</t>
  </si>
  <si>
    <t xml:space="preserve">115-260722-104C</t>
  </si>
  <si>
    <r>
      <rPr>
        <sz val="10"/>
        <color rgb="FF000000"/>
        <rFont val="Microsoft YaHei"/>
        <family val="2"/>
        <charset val="134"/>
      </rPr>
      <t xml:space="preserve">KERASTASE </t>
    </r>
    <r>
      <rPr>
        <sz val="10"/>
        <color rgb="FF000000"/>
        <rFont val="宋体"/>
        <family val="0"/>
        <charset val="134"/>
      </rPr>
      <t xml:space="preserve">卡诗 钛合金发膜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</si>
  <si>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3474637196646</t>
  </si>
  <si>
    <t xml:space="preserve">44Z302</t>
  </si>
  <si>
    <t xml:space="preserve">鉴定残（无塑封膜）1</t>
  </si>
  <si>
    <t xml:space="preserve">44Z301</t>
  </si>
  <si>
    <t xml:space="preserve">44Y901</t>
  </si>
  <si>
    <r>
      <rPr>
        <sz val="10"/>
        <color rgb="FF000000"/>
        <rFont val="Microsoft YaHei"/>
        <family val="2"/>
        <charset val="134"/>
      </rPr>
      <t xml:space="preserve">KERASTASE </t>
    </r>
    <r>
      <rPr>
        <sz val="10"/>
        <color rgb="FF000000"/>
        <rFont val="宋体"/>
        <family val="0"/>
        <charset val="134"/>
      </rPr>
      <t xml:space="preserve">卡诗 琉彩臻护发膜 </t>
    </r>
    <r>
      <rPr>
        <sz val="10"/>
        <color rgb="FF000000"/>
        <rFont val="Microsoft YaHei"/>
        <family val="2"/>
        <charset val="134"/>
      </rPr>
      <t xml:space="preserve">500ml</t>
    </r>
  </si>
  <si>
    <t xml:space="preserve">3474637059125</t>
  </si>
  <si>
    <t xml:space="preserve">44Z601</t>
  </si>
  <si>
    <t xml:space="preserve">标签起泡120</t>
  </si>
  <si>
    <r>
      <rPr>
        <sz val="10"/>
        <color rgb="FF000000"/>
        <rFont val="Microsoft YaHei"/>
        <family val="2"/>
        <charset val="134"/>
      </rPr>
      <t xml:space="preserve">KERASTASE </t>
    </r>
    <r>
      <rPr>
        <sz val="10"/>
        <color rgb="FF000000"/>
        <rFont val="宋体"/>
        <family val="0"/>
        <charset val="134"/>
      </rPr>
      <t xml:space="preserve">卡诗 修护光泽护发精油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</si>
  <si>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3474637196813</t>
  </si>
  <si>
    <t xml:space="preserve">/</t>
  </si>
  <si>
    <t xml:space="preserve">44Z30P</t>
  </si>
  <si>
    <t xml:space="preserve">鉴定残（封口贴破）1</t>
  </si>
  <si>
    <t xml:space="preserve">44Y92P</t>
  </si>
  <si>
    <t xml:space="preserve">增值贴箱唛99个
增值箱KB2401纸箱38个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</si>
</sst>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宋体"/>
      <family val="0"/>
      <charset val="134"/>
    </font>
    <font>
      <sz val="10"/>
      <color rgb="FF000000"/>
      <name val="宋体"/>
      <family val="0"/>
      <charset val="134"/>
    </font>
    <font>
      <b val="true"/>
      <sz val="10"/>
      <color rgb="FF000000"/>
      <name val="微软雅黑"/>
      <family val="2"/>
      <charset val="134"/>
    </font>
    <font>
      <sz val="11"/>
      <color rgb="FFFF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18000</xdr:colOff>
      <xdr:row>7</xdr:row>
      <xdr:rowOff>25200</xdr:rowOff>
    </xdr:from>
    <xdr:to>
      <xdr:col>16</xdr:col>
      <xdr:colOff>1004400</xdr:colOff>
      <xdr:row>7</xdr:row>
      <xdr:rowOff>315360</xdr:rowOff>
    </xdr:to>
    <xdr:pic>
      <xdr:nvPicPr>
        <xdr:cNvPr id="0" name="ID_0D56AC33694146958DA00ACA3896FA80" descr=""/>
        <xdr:cNvPicPr/>
      </xdr:nvPicPr>
      <xdr:blipFill>
        <a:blip r:embed="rId1"/>
        <a:stretch/>
      </xdr:blipFill>
      <xdr:spPr>
        <a:xfrm>
          <a:off x="14919480" y="2435040"/>
          <a:ext cx="986400" cy="290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351000</xdr:colOff>
      <xdr:row>22</xdr:row>
      <xdr:rowOff>18000</xdr:rowOff>
    </xdr:from>
    <xdr:to>
      <xdr:col>16</xdr:col>
      <xdr:colOff>670320</xdr:colOff>
      <xdr:row>22</xdr:row>
      <xdr:rowOff>315360</xdr:rowOff>
    </xdr:to>
    <xdr:pic>
      <xdr:nvPicPr>
        <xdr:cNvPr id="1" name="ID_0FED6E0F6EA84120AA780C59576D0762" descr=""/>
        <xdr:cNvPicPr/>
      </xdr:nvPicPr>
      <xdr:blipFill>
        <a:blip r:embed="rId2"/>
        <a:stretch/>
      </xdr:blipFill>
      <xdr:spPr>
        <a:xfrm>
          <a:off x="15252480" y="8142840"/>
          <a:ext cx="319320" cy="297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297720</xdr:colOff>
      <xdr:row>10</xdr:row>
      <xdr:rowOff>18000</xdr:rowOff>
    </xdr:from>
    <xdr:to>
      <xdr:col>16</xdr:col>
      <xdr:colOff>723600</xdr:colOff>
      <xdr:row>10</xdr:row>
      <xdr:rowOff>315360</xdr:rowOff>
    </xdr:to>
    <xdr:pic>
      <xdr:nvPicPr>
        <xdr:cNvPr id="2" name="ID_8370E41A26CE4A27B17A9A3EE92EB029" descr=""/>
        <xdr:cNvPicPr/>
      </xdr:nvPicPr>
      <xdr:blipFill>
        <a:blip r:embed="rId3"/>
        <a:stretch/>
      </xdr:blipFill>
      <xdr:spPr>
        <a:xfrm>
          <a:off x="15199200" y="3570840"/>
          <a:ext cx="425880" cy="297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5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5" topLeftCell="A15" activePane="bottomLeft" state="frozen"/>
      <selection pane="topLeft" activeCell="A1" activeCellId="0" sqref="A1"/>
      <selection pane="bottomLeft" activeCell="J7" activeCellId="0" sqref="J7:J18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7.88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SUM(F5:F502)</f>
        <v>2132</v>
      </c>
      <c r="G4" s="14"/>
      <c r="H4" s="14" t="n">
        <f aca="false">SUM(H5:H502)</f>
        <v>2000</v>
      </c>
      <c r="I4" s="14" t="n">
        <f aca="false">SUM(I5:I502)</f>
        <v>128</v>
      </c>
      <c r="J4" s="14" t="n">
        <f aca="false">SUM(J5:J502)</f>
        <v>4</v>
      </c>
      <c r="K4" s="14" t="n">
        <f aca="false">SUM(K5:K502)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30" hidden="false" customHeight="true" outlineLevel="0" collapsed="false">
      <c r="A6" s="17" t="n">
        <v>1</v>
      </c>
      <c r="B6" s="18" t="str">
        <f aca="false">IF(C6&lt;&gt;"",$N$3,"")</f>
        <v>20260723</v>
      </c>
      <c r="C6" s="19" t="s">
        <v>28</v>
      </c>
      <c r="D6" s="20" t="s">
        <v>29</v>
      </c>
      <c r="E6" s="20"/>
      <c r="F6" s="17" t="n">
        <v>1727</v>
      </c>
      <c r="G6" s="21" t="s">
        <v>30</v>
      </c>
      <c r="H6" s="22" t="n">
        <v>200</v>
      </c>
      <c r="I6" s="21"/>
      <c r="J6" s="23"/>
      <c r="K6" s="21"/>
      <c r="L6" s="17" t="n">
        <v>0.21</v>
      </c>
      <c r="M6" s="24" t="s">
        <v>31</v>
      </c>
      <c r="N6" s="25" t="inlineStr">
        <is>
          <t>2029-04-01</t>
        </is>
      </c>
      <c r="O6" s="26" t="s">
        <v>32</v>
      </c>
    </row>
    <row r="7" s="7" customFormat="true" ht="30" hidden="false" customHeight="true" outlineLevel="0" collapsed="false">
      <c r="A7" s="17"/>
      <c r="B7" s="21"/>
      <c r="C7" s="19"/>
      <c r="D7" s="20"/>
      <c r="E7" s="20"/>
      <c r="F7" s="17"/>
      <c r="G7" s="17" t="n">
        <v>44</v>
      </c>
      <c r="H7" s="21" t="n">
        <v>91</v>
      </c>
      <c r="I7" s="21"/>
      <c r="J7" s="27" t="n">
        <v>4</v>
      </c>
      <c r="K7" s="21"/>
      <c r="L7" s="17"/>
      <c r="M7" s="28" t="s">
        <v>33</v>
      </c>
      <c r="N7" s="29" t="inlineStr">
        <is>
          <t>2029-04-01</t>
        </is>
      </c>
      <c r="O7" s="26" t="s">
        <v>32</v>
      </c>
    </row>
    <row r="8" s="7" customFormat="true" ht="30" hidden="false" customHeight="true" outlineLevel="0" collapsed="false">
      <c r="A8" s="17"/>
      <c r="B8" s="21"/>
      <c r="C8" s="19"/>
      <c r="D8" s="20"/>
      <c r="E8" s="20"/>
      <c r="F8" s="17"/>
      <c r="G8" s="17"/>
      <c r="H8" s="21" t="n">
        <v>93</v>
      </c>
      <c r="I8" s="21" t="n">
        <v>3</v>
      </c>
      <c r="J8" s="27"/>
      <c r="K8" s="21"/>
      <c r="L8" s="17"/>
      <c r="M8" s="28" t="s">
        <v>34</v>
      </c>
      <c r="N8" s="29" t="inlineStr">
        <is>
          <t>2028-11-01</t>
        </is>
      </c>
      <c r="O8" s="26" t="s">
        <v>32</v>
      </c>
      <c r="P8" s="7" t="s">
        <v>35</v>
      </c>
    </row>
    <row r="9" s="7" customFormat="true" ht="30" hidden="false" customHeight="true" outlineLevel="0" collapsed="false">
      <c r="A9" s="17"/>
      <c r="B9" s="21"/>
      <c r="C9" s="19"/>
      <c r="D9" s="20"/>
      <c r="E9" s="20"/>
      <c r="F9" s="17"/>
      <c r="G9" s="17"/>
      <c r="H9" s="21" t="n">
        <v>102</v>
      </c>
      <c r="I9" s="21"/>
      <c r="J9" s="27"/>
      <c r="K9" s="21"/>
      <c r="L9" s="17"/>
      <c r="M9" s="28" t="s">
        <v>36</v>
      </c>
      <c r="N9" s="29" t="inlineStr">
        <is>
          <t>2029-04-01</t>
        </is>
      </c>
      <c r="O9" s="26" t="s">
        <v>32</v>
      </c>
    </row>
    <row r="10" s="7" customFormat="true" ht="30" hidden="false" customHeight="true" outlineLevel="0" collapsed="false">
      <c r="A10" s="17"/>
      <c r="B10" s="21"/>
      <c r="C10" s="19"/>
      <c r="D10" s="20"/>
      <c r="E10" s="20"/>
      <c r="F10" s="17"/>
      <c r="G10" s="17"/>
      <c r="H10" s="21" t="n">
        <v>142</v>
      </c>
      <c r="I10" s="21"/>
      <c r="J10" s="27"/>
      <c r="K10" s="21"/>
      <c r="L10" s="17"/>
      <c r="M10" s="28" t="s">
        <v>31</v>
      </c>
      <c r="N10" s="29" t="inlineStr">
        <is>
          <t>2029-04-01</t>
        </is>
      </c>
      <c r="O10" s="26" t="s">
        <v>32</v>
      </c>
    </row>
    <row r="11" s="7" customFormat="true" ht="30" hidden="false" customHeight="true" outlineLevel="0" collapsed="false">
      <c r="A11" s="17"/>
      <c r="B11" s="21"/>
      <c r="C11" s="19"/>
      <c r="D11" s="20"/>
      <c r="E11" s="20"/>
      <c r="F11" s="17"/>
      <c r="G11" s="17"/>
      <c r="H11" s="21" t="n">
        <v>390</v>
      </c>
      <c r="I11" s="21"/>
      <c r="J11" s="27"/>
      <c r="K11" s="21"/>
      <c r="L11" s="17"/>
      <c r="M11" s="28" t="s">
        <v>37</v>
      </c>
      <c r="N11" s="29" t="inlineStr">
        <is>
          <t>2029-04-01</t>
        </is>
      </c>
      <c r="O11" s="26" t="s">
        <v>32</v>
      </c>
      <c r="P11" s="7" t="s">
        <v>38</v>
      </c>
    </row>
    <row r="12" s="7" customFormat="true" ht="30" hidden="false" customHeight="true" outlineLevel="0" collapsed="false">
      <c r="A12" s="17"/>
      <c r="B12" s="21"/>
      <c r="C12" s="19"/>
      <c r="D12" s="20"/>
      <c r="E12" s="20"/>
      <c r="F12" s="17"/>
      <c r="G12" s="17"/>
      <c r="H12" s="21" t="n">
        <v>82</v>
      </c>
      <c r="I12" s="21"/>
      <c r="J12" s="27"/>
      <c r="K12" s="21"/>
      <c r="L12" s="17"/>
      <c r="M12" s="28" t="s">
        <v>39</v>
      </c>
      <c r="N12" s="29" t="inlineStr">
        <is>
          <t>2029-04-01</t>
        </is>
      </c>
      <c r="O12" s="26" t="s">
        <v>32</v>
      </c>
    </row>
    <row r="13" s="7" customFormat="true" ht="30" hidden="false" customHeight="true" outlineLevel="0" collapsed="false">
      <c r="A13" s="17"/>
      <c r="B13" s="21"/>
      <c r="C13" s="19"/>
      <c r="D13" s="20"/>
      <c r="E13" s="20"/>
      <c r="F13" s="17"/>
      <c r="G13" s="17"/>
      <c r="H13" s="21" t="n">
        <v>147</v>
      </c>
      <c r="I13" s="21"/>
      <c r="J13" s="27"/>
      <c r="K13" s="21"/>
      <c r="L13" s="17"/>
      <c r="M13" s="28" t="s">
        <v>40</v>
      </c>
      <c r="N13" s="29" t="inlineStr">
        <is>
          <t>2029-04-01</t>
        </is>
      </c>
      <c r="O13" s="26" t="s">
        <v>32</v>
      </c>
    </row>
    <row r="14" s="7" customFormat="true" ht="30" hidden="false" customHeight="true" outlineLevel="0" collapsed="false">
      <c r="A14" s="17"/>
      <c r="B14" s="21"/>
      <c r="C14" s="19"/>
      <c r="D14" s="20"/>
      <c r="E14" s="20"/>
      <c r="F14" s="17"/>
      <c r="G14" s="17"/>
      <c r="H14" s="21" t="n">
        <v>1</v>
      </c>
      <c r="I14" s="21"/>
      <c r="J14" s="27"/>
      <c r="K14" s="21"/>
      <c r="L14" s="17"/>
      <c r="M14" s="28" t="s">
        <v>41</v>
      </c>
      <c r="N14" s="29" t="inlineStr">
        <is>
          <t>2029-03-01</t>
        </is>
      </c>
      <c r="O14" s="26" t="s">
        <v>32</v>
      </c>
    </row>
    <row r="15" s="7" customFormat="true" ht="30" hidden="false" customHeight="true" outlineLevel="0" collapsed="false">
      <c r="A15" s="17"/>
      <c r="B15" s="21"/>
      <c r="C15" s="19"/>
      <c r="D15" s="20"/>
      <c r="E15" s="20"/>
      <c r="F15" s="17"/>
      <c r="G15" s="17"/>
      <c r="H15" s="21" t="n">
        <v>2</v>
      </c>
      <c r="I15" s="21"/>
      <c r="J15" s="27"/>
      <c r="K15" s="21"/>
      <c r="L15" s="17"/>
      <c r="M15" s="28" t="s">
        <v>42</v>
      </c>
      <c r="N15" s="29" t="inlineStr">
        <is>
          <t>2029-03-01</t>
        </is>
      </c>
      <c r="O15" s="26" t="s">
        <v>32</v>
      </c>
    </row>
    <row r="16" s="7" customFormat="true" ht="30" hidden="false" customHeight="true" outlineLevel="0" collapsed="false">
      <c r="A16" s="17"/>
      <c r="B16" s="21"/>
      <c r="C16" s="19"/>
      <c r="D16" s="20"/>
      <c r="E16" s="20"/>
      <c r="F16" s="17"/>
      <c r="G16" s="17"/>
      <c r="H16" s="21" t="n">
        <v>2</v>
      </c>
      <c r="I16" s="21"/>
      <c r="J16" s="27"/>
      <c r="K16" s="21"/>
      <c r="L16" s="17"/>
      <c r="M16" s="28" t="s">
        <v>43</v>
      </c>
      <c r="N16" s="29" t="inlineStr">
        <is>
          <t>2029-03-01</t>
        </is>
      </c>
      <c r="O16" s="26" t="s">
        <v>32</v>
      </c>
    </row>
    <row r="17" s="7" customFormat="true" ht="30" hidden="false" customHeight="true" outlineLevel="0" collapsed="false">
      <c r="A17" s="17"/>
      <c r="B17" s="21"/>
      <c r="C17" s="19"/>
      <c r="D17" s="20"/>
      <c r="E17" s="20"/>
      <c r="F17" s="17"/>
      <c r="G17" s="17"/>
      <c r="H17" s="21" t="n">
        <v>157</v>
      </c>
      <c r="I17" s="21"/>
      <c r="J17" s="27"/>
      <c r="K17" s="21"/>
      <c r="L17" s="17"/>
      <c r="M17" s="28" t="s">
        <v>44</v>
      </c>
      <c r="N17" s="29" t="inlineStr">
        <is>
          <t>2029-04-01</t>
        </is>
      </c>
      <c r="O17" s="26" t="s">
        <v>32</v>
      </c>
    </row>
    <row r="18" s="7" customFormat="true" ht="30" hidden="false" customHeight="true" outlineLevel="0" collapsed="false">
      <c r="A18" s="17"/>
      <c r="B18" s="21"/>
      <c r="C18" s="19"/>
      <c r="D18" s="20"/>
      <c r="E18" s="20"/>
      <c r="F18" s="17"/>
      <c r="G18" s="17"/>
      <c r="H18" s="21" t="n">
        <v>311</v>
      </c>
      <c r="I18" s="21"/>
      <c r="J18" s="27"/>
      <c r="K18" s="21"/>
      <c r="L18" s="17"/>
      <c r="M18" s="28" t="s">
        <v>45</v>
      </c>
      <c r="N18" s="29" t="inlineStr">
        <is>
          <t>2029-04-01</t>
        </is>
      </c>
      <c r="O18" s="26" t="s">
        <v>32</v>
      </c>
    </row>
    <row r="19" s="7" customFormat="true" ht="30" hidden="false" customHeight="true" outlineLevel="0" collapsed="false">
      <c r="A19" s="21" t="n">
        <v>2</v>
      </c>
      <c r="B19" s="21" t="str">
        <f aca="false">IF(C19&lt;&gt;"",$N$3,"")</f>
        <v>20260723</v>
      </c>
      <c r="C19" s="19" t="s">
        <v>46</v>
      </c>
      <c r="D19" s="20" t="s">
        <v>47</v>
      </c>
      <c r="E19" s="20"/>
      <c r="F19" s="21" t="n">
        <v>48</v>
      </c>
      <c r="G19" s="21" t="n">
        <v>4</v>
      </c>
      <c r="H19" s="21" t="n">
        <v>48</v>
      </c>
      <c r="I19" s="21"/>
      <c r="J19" s="21"/>
      <c r="K19" s="21"/>
      <c r="L19" s="21" t="n">
        <v>1.28</v>
      </c>
      <c r="M19" s="28" t="s">
        <v>48</v>
      </c>
      <c r="N19" s="29" t="inlineStr">
        <is>
          <t>2029-02-01</t>
        </is>
      </c>
      <c r="O19" s="30" t="s">
        <v>49</v>
      </c>
    </row>
    <row r="20" s="7" customFormat="true" ht="30" hidden="false" customHeight="true" outlineLevel="0" collapsed="false">
      <c r="A20" s="17" t="n">
        <v>3</v>
      </c>
      <c r="B20" s="21" t="str">
        <f aca="false">IF(C20&lt;&gt;"",$N$3,"")</f>
        <v>20260723</v>
      </c>
      <c r="C20" s="20" t="s">
        <v>50</v>
      </c>
      <c r="D20" s="20" t="s">
        <v>51</v>
      </c>
      <c r="E20" s="20"/>
      <c r="F20" s="17" t="n">
        <v>120</v>
      </c>
      <c r="G20" s="17" t="n">
        <v>6</v>
      </c>
      <c r="H20" s="21" t="n">
        <v>11</v>
      </c>
      <c r="I20" s="21" t="n">
        <v>1</v>
      </c>
      <c r="J20" s="21"/>
      <c r="K20" s="21"/>
      <c r="L20" s="17" t="n">
        <v>0.27</v>
      </c>
      <c r="M20" s="28" t="s">
        <v>52</v>
      </c>
      <c r="N20" s="29" t="inlineStr">
        <is>
          <t>2028-03-01</t>
        </is>
      </c>
      <c r="O20" s="30" t="s">
        <v>49</v>
      </c>
      <c r="P20" s="31" t="s">
        <v>53</v>
      </c>
    </row>
    <row r="21" s="7" customFormat="true" ht="30" hidden="false" customHeight="true" outlineLevel="0" collapsed="false">
      <c r="A21" s="17"/>
      <c r="B21" s="21"/>
      <c r="C21" s="20"/>
      <c r="D21" s="20"/>
      <c r="E21" s="20"/>
      <c r="F21" s="17"/>
      <c r="G21" s="17"/>
      <c r="H21" s="21" t="n">
        <v>47</v>
      </c>
      <c r="I21" s="21" t="n">
        <v>1</v>
      </c>
      <c r="J21" s="21"/>
      <c r="K21" s="21"/>
      <c r="L21" s="17"/>
      <c r="M21" s="28" t="s">
        <v>54</v>
      </c>
      <c r="N21" s="29" t="inlineStr">
        <is>
          <t>2028-03-01</t>
        </is>
      </c>
      <c r="O21" s="30" t="s">
        <v>49</v>
      </c>
      <c r="P21" s="31" t="s">
        <v>53</v>
      </c>
    </row>
    <row r="22" s="7" customFormat="true" ht="30" hidden="false" customHeight="true" outlineLevel="0" collapsed="false">
      <c r="A22" s="17"/>
      <c r="B22" s="21"/>
      <c r="C22" s="20"/>
      <c r="D22" s="20"/>
      <c r="E22" s="20"/>
      <c r="F22" s="17"/>
      <c r="G22" s="17"/>
      <c r="H22" s="21" t="n">
        <v>59</v>
      </c>
      <c r="I22" s="21" t="n">
        <v>1</v>
      </c>
      <c r="J22" s="21"/>
      <c r="K22" s="21"/>
      <c r="L22" s="17"/>
      <c r="M22" s="28" t="s">
        <v>55</v>
      </c>
      <c r="N22" s="29"/>
      <c r="O22" s="30" t="s">
        <v>49</v>
      </c>
      <c r="P22" s="31" t="s">
        <v>53</v>
      </c>
    </row>
    <row r="23" s="7" customFormat="true" ht="30" hidden="false" customHeight="true" outlineLevel="0" collapsed="false">
      <c r="A23" s="21" t="n">
        <v>4</v>
      </c>
      <c r="B23" s="21" t="str">
        <f aca="false">IF(C23&lt;&gt;"",$N$3,"")</f>
        <v>20260723</v>
      </c>
      <c r="C23" s="20" t="s">
        <v>56</v>
      </c>
      <c r="D23" s="20" t="s">
        <v>57</v>
      </c>
      <c r="E23" s="20"/>
      <c r="F23" s="21" t="n">
        <v>120</v>
      </c>
      <c r="G23" s="21" t="n">
        <v>6</v>
      </c>
      <c r="H23" s="21"/>
      <c r="I23" s="21" t="n">
        <v>120</v>
      </c>
      <c r="J23" s="21"/>
      <c r="K23" s="21"/>
      <c r="L23" s="21" t="n">
        <v>0.56</v>
      </c>
      <c r="M23" s="28" t="s">
        <v>58</v>
      </c>
      <c r="N23" s="29"/>
      <c r="O23" s="30" t="s">
        <v>49</v>
      </c>
      <c r="P23" s="7" t="s">
        <v>59</v>
      </c>
    </row>
    <row r="24" s="7" customFormat="true" ht="30" hidden="false" customHeight="true" outlineLevel="0" collapsed="false">
      <c r="A24" s="17" t="n">
        <v>5</v>
      </c>
      <c r="B24" s="21" t="str">
        <f aca="false">IF(C23&lt;&gt;"",$N$3,"")</f>
        <v>20260723</v>
      </c>
      <c r="C24" s="20" t="s">
        <v>60</v>
      </c>
      <c r="D24" s="20" t="s">
        <v>61</v>
      </c>
      <c r="E24" s="20"/>
      <c r="F24" s="17" t="n">
        <v>117</v>
      </c>
      <c r="G24" s="17" t="s">
        <v>62</v>
      </c>
      <c r="H24" s="21" t="n">
        <v>56</v>
      </c>
      <c r="I24" s="21" t="n">
        <v>1</v>
      </c>
      <c r="J24" s="21"/>
      <c r="K24" s="21"/>
      <c r="L24" s="18" t="s">
        <v>62</v>
      </c>
      <c r="M24" s="28" t="s">
        <v>63</v>
      </c>
      <c r="N24" s="29"/>
      <c r="O24" s="30" t="s">
        <v>49</v>
      </c>
      <c r="P24" s="31" t="s">
        <v>64</v>
      </c>
    </row>
    <row r="25" s="7" customFormat="true" ht="30" hidden="false" customHeight="true" outlineLevel="0" collapsed="false">
      <c r="A25" s="17"/>
      <c r="B25" s="21"/>
      <c r="C25" s="20"/>
      <c r="D25" s="20"/>
      <c r="E25" s="20"/>
      <c r="F25" s="17"/>
      <c r="G25" s="17"/>
      <c r="H25" s="21" t="n">
        <v>59</v>
      </c>
      <c r="I25" s="21" t="n">
        <v>1</v>
      </c>
      <c r="J25" s="21"/>
      <c r="K25" s="21"/>
      <c r="L25" s="21"/>
      <c r="M25" s="28" t="s">
        <v>65</v>
      </c>
      <c r="N25" s="29"/>
      <c r="O25" s="30" t="s">
        <v>49</v>
      </c>
      <c r="P25" s="31" t="s">
        <v>64</v>
      </c>
    </row>
    <row r="26" s="5" customFormat="true" ht="45" hidden="false" customHeight="true" outlineLevel="0" collapsed="false">
      <c r="A26" s="1"/>
      <c r="B26" s="32" t="str">
        <f aca="false">IF(C26&lt;&gt;"",$N$3,"")</f>
        <v>20260723</v>
      </c>
      <c r="C26" s="1" t="s">
        <v>66</v>
      </c>
      <c r="D26" s="1"/>
      <c r="E26" s="1"/>
      <c r="F26" s="2"/>
      <c r="G26" s="1"/>
      <c r="H26" s="1"/>
      <c r="I26" s="1"/>
      <c r="J26" s="1"/>
      <c r="K26" s="1"/>
      <c r="L26" s="1"/>
      <c r="M26" s="1"/>
      <c r="N26" s="3"/>
      <c r="O26" s="4"/>
    </row>
    <row r="27" s="5" customFormat="true" ht="45" hidden="false" customHeight="true" outlineLevel="0" collapsed="false">
      <c r="A27" s="1"/>
      <c r="B27" s="32" t="str">
        <f aca="false">IF(C27&lt;&gt;"",$N$3,"")</f>
        <v/>
      </c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3"/>
      <c r="O27" s="4"/>
    </row>
    <row r="28" s="5" customFormat="true" ht="45" hidden="false" customHeight="true" outlineLevel="0" collapsed="false">
      <c r="A28" s="1"/>
      <c r="B28" s="32" t="str">
        <f aca="false">IF(C28&lt;&gt;"",$N$3,"")</f>
        <v/>
      </c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3"/>
      <c r="O28" s="4"/>
    </row>
    <row r="29" s="5" customFormat="true" ht="45" hidden="false" customHeight="true" outlineLevel="0" collapsed="false">
      <c r="A29" s="1"/>
      <c r="B29" s="32" t="str">
        <f aca="false">IF(C29&lt;&gt;"",$N$3,"")</f>
        <v/>
      </c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3"/>
      <c r="O29" s="4"/>
      <c r="AB29" s="5" t="n">
        <v>4</v>
      </c>
    </row>
    <row r="30" s="5" customFormat="true" ht="45" hidden="false" customHeight="true" outlineLevel="0" collapsed="false">
      <c r="A30" s="1"/>
      <c r="B30" s="32" t="str">
        <f aca="false">IF(C30&lt;&gt;"",$N$3,"")</f>
        <v/>
      </c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3"/>
      <c r="O30" s="4"/>
    </row>
    <row r="31" s="5" customFormat="true" ht="45" hidden="false" customHeight="true" outlineLevel="0" collapsed="false">
      <c r="A31" s="1"/>
      <c r="B31" s="32" t="str">
        <f aca="false">IF(C31&lt;&gt;"",$N$3,"")</f>
        <v/>
      </c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3"/>
      <c r="O31" s="4"/>
    </row>
    <row r="32" s="5" customFormat="true" ht="45" hidden="false" customHeight="true" outlineLevel="0" collapsed="false">
      <c r="A32" s="1"/>
      <c r="B32" s="32" t="str">
        <f aca="false">IF(C32&lt;&gt;"",$N$3,"")</f>
        <v/>
      </c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3"/>
      <c r="O32" s="4"/>
    </row>
    <row r="33" customFormat="false" ht="45" hidden="false" customHeight="true" outlineLevel="0" collapsed="false">
      <c r="B33" s="32" t="str">
        <f aca="false">IF(C33&lt;&gt;"",$N$3,"")</f>
        <v/>
      </c>
    </row>
    <row r="34" customFormat="false" ht="45" hidden="false" customHeight="true" outlineLevel="0" collapsed="false">
      <c r="B34" s="32" t="str">
        <f aca="false">IF(C34&lt;&gt;"",$N$3,"")</f>
        <v/>
      </c>
    </row>
    <row r="35" customFormat="false" ht="45" hidden="false" customHeight="true" outlineLevel="0" collapsed="false">
      <c r="B35" s="32" t="str">
        <f aca="false">IF(C35&lt;&gt;"",$N$3,"")</f>
        <v/>
      </c>
    </row>
    <row r="36" customFormat="false" ht="45" hidden="false" customHeight="true" outlineLevel="0" collapsed="false">
      <c r="B36" s="32" t="str">
        <f aca="false">IF(C36&lt;&gt;"",$N$3,"")</f>
        <v/>
      </c>
    </row>
    <row r="37" customFormat="false" ht="45" hidden="false" customHeight="true" outlineLevel="0" collapsed="false">
      <c r="B37" s="32" t="str">
        <f aca="false">IF(C37&lt;&gt;"",$N$3,"")</f>
        <v/>
      </c>
    </row>
    <row r="38" customFormat="false" ht="45" hidden="false" customHeight="true" outlineLevel="0" collapsed="false">
      <c r="B38" s="32" t="str">
        <f aca="false">IF(C38&lt;&gt;"",$N$3,"")</f>
        <v/>
      </c>
    </row>
    <row r="39" customFormat="false" ht="45" hidden="false" customHeight="true" outlineLevel="0" collapsed="false">
      <c r="B39" s="32" t="str">
        <f aca="false">IF(C39&lt;&gt;"",$N$3,"")</f>
        <v/>
      </c>
    </row>
    <row r="40" customFormat="false" ht="45" hidden="false" customHeight="true" outlineLevel="0" collapsed="false">
      <c r="B40" s="32" t="str">
        <f aca="false">IF(C40&lt;&gt;"",$N$3,"")</f>
        <v/>
      </c>
    </row>
    <row r="41" customFormat="false" ht="45" hidden="false" customHeight="true" outlineLevel="0" collapsed="false">
      <c r="B41" s="32" t="str">
        <f aca="false">IF(C41&lt;&gt;"",$N$3,"")</f>
        <v/>
      </c>
    </row>
    <row r="42" customFormat="false" ht="45" hidden="false" customHeight="true" outlineLevel="0" collapsed="false">
      <c r="B42" s="32" t="str">
        <f aca="false">IF(C42&lt;&gt;"",$N$3,"")</f>
        <v/>
      </c>
    </row>
    <row r="43" customFormat="false" ht="45" hidden="false" customHeight="true" outlineLevel="0" collapsed="false">
      <c r="B43" s="32" t="str">
        <f aca="false">IF(C43&lt;&gt;"",$N$3,"")</f>
        <v/>
      </c>
    </row>
    <row r="44" customFormat="false" ht="45" hidden="false" customHeight="true" outlineLevel="0" collapsed="false">
      <c r="B44" s="32" t="str">
        <f aca="false">IF(C44&lt;&gt;"",$N$3,"")</f>
        <v/>
      </c>
    </row>
    <row r="45" customFormat="false" ht="45" hidden="false" customHeight="true" outlineLevel="0" collapsed="false">
      <c r="B45" s="32" t="str">
        <f aca="false">IF(C45&lt;&gt;"",$N$3,"")</f>
        <v/>
      </c>
    </row>
    <row r="46" customFormat="false" ht="45" hidden="false" customHeight="true" outlineLevel="0" collapsed="false">
      <c r="B46" s="32" t="str">
        <f aca="false">IF(C46&lt;&gt;"",$N$3,"")</f>
        <v/>
      </c>
    </row>
    <row r="47" customFormat="false" ht="45" hidden="false" customHeight="true" outlineLevel="0" collapsed="false">
      <c r="B47" s="32" t="str">
        <f aca="false">IF(C47&lt;&gt;"",$N$3,"")</f>
        <v/>
      </c>
    </row>
    <row r="48" customFormat="false" ht="45" hidden="false" customHeight="true" outlineLevel="0" collapsed="false">
      <c r="B48" s="32" t="str">
        <f aca="false">IF(C48&lt;&gt;"",$N$3,"")</f>
        <v/>
      </c>
    </row>
    <row r="49" customFormat="false" ht="45" hidden="false" customHeight="true" outlineLevel="0" collapsed="false">
      <c r="B49" s="32" t="str">
        <f aca="false">IF(C49&lt;&gt;"",$N$3,"")</f>
        <v/>
      </c>
    </row>
    <row r="50" customFormat="false" ht="45" hidden="false" customHeight="true" outlineLevel="0" collapsed="false">
      <c r="B50" s="32" t="str">
        <f aca="false">IF(C50&lt;&gt;"",$N$3,"")</f>
        <v/>
      </c>
    </row>
    <row r="51" customFormat="false" ht="45" hidden="false" customHeight="true" outlineLevel="0" collapsed="false">
      <c r="B51" s="32" t="str">
        <f aca="false">IF(C51&lt;&gt;"",$N$3,"")</f>
        <v/>
      </c>
    </row>
    <row r="52" customFormat="false" ht="45" hidden="false" customHeight="true" outlineLevel="0" collapsed="false">
      <c r="B52" s="32" t="str">
        <f aca="false">IF(C52&lt;&gt;"",$N$3,"")</f>
        <v/>
      </c>
    </row>
  </sheetData>
  <mergeCells count="30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18"/>
    <mergeCell ref="C6:C18"/>
    <mergeCell ref="D6:D18"/>
    <mergeCell ref="F6:F18"/>
    <mergeCell ref="L6:L18"/>
    <mergeCell ref="G7:G18"/>
    <mergeCell ref="J7:J18"/>
    <mergeCell ref="A20:A22"/>
    <mergeCell ref="C20:C22"/>
    <mergeCell ref="D20:D22"/>
    <mergeCell ref="F20:F22"/>
    <mergeCell ref="G20:G22"/>
    <mergeCell ref="L20:L22"/>
    <mergeCell ref="A24:A25"/>
    <mergeCell ref="C24:C25"/>
    <mergeCell ref="D24:D25"/>
    <mergeCell ref="F24:F25"/>
    <mergeCell ref="G24:G25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32" width="34.25"/>
  </cols>
  <sheetData>
    <row r="1" customFormat="false" ht="160" hidden="false" customHeight="true" outlineLevel="0" collapsed="false">
      <c r="A1" s="33"/>
      <c r="B1" s="33"/>
      <c r="C1" s="33"/>
      <c r="D1" s="33"/>
      <c r="E1" s="33"/>
      <c r="F1" s="33"/>
      <c r="G1" s="33"/>
      <c r="H1" s="33"/>
      <c r="I1" s="33"/>
      <c r="J1" s="33"/>
    </row>
    <row r="2" customFormat="false" ht="160" hidden="false" customHeight="true" outlineLevel="0" collapsed="false">
      <c r="A2" s="33"/>
      <c r="B2" s="33"/>
      <c r="C2" s="33"/>
      <c r="D2" s="33"/>
      <c r="E2" s="33"/>
      <c r="F2" s="33"/>
      <c r="G2" s="33"/>
      <c r="H2" s="33"/>
      <c r="I2" s="33"/>
      <c r="J2" s="3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2026-07-24T14:22:06Z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03342E7673E044F8B23398E992882FE2_13</vt:lpwstr>
  </property>
  <property fmtid="{D5CDD505-2E9C-101B-9397-08002B2CF9AE}" pid="4" name="KSOProductBuildVer">
    <vt:lpwstr>2052-12.1.0.22529</vt:lpwstr>
  </property>
  <property fmtid="{D5CDD505-2E9C-101B-9397-08002B2CF9AE}" pid="5" name="KSOReadingLayout">
    <vt:bool>1</vt:bool>
  </property>
</Properties>
</file>