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理货报告" sheetId="1" r:id="rId1"/>
    <sheet name="到货图片" sheetId="4" r:id="rId2"/>
  </sheets>
  <definedNames>
    <definedName name="_xlnm.Print_Titles" localSheetId="0">理货报告!$5:$5</definedName>
    <definedName name="_xlnm._FilterDatabase" localSheetId="0" hidden="1">理货报告!$A$1:$N$22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<sst xmlns="http://schemas.openxmlformats.org/spreadsheetml/2006/main" count="60" uniqueCount="47">
  <si>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义乌金讯中心仓理货报告</t>
  </si>
  <si>
    <t>客户名称：吉祥微风商贸有限公司</t>
  </si>
  <si>
    <t>报关单号： QD292526I000080792</t>
  </si>
  <si>
    <t>货物到仓时间：</t>
  </si>
  <si>
    <t>20260724</t>
  </si>
  <si>
    <t>报关数量：926</t>
  </si>
  <si>
    <t>入库单号：LBX02226224859932011</t>
  </si>
  <si>
    <t>理货日期：</t>
  </si>
  <si>
    <t>汇总</t>
  </si>
  <si>
    <t>SKU:3</t>
  </si>
  <si>
    <t>理货维度：1托</t>
  </si>
  <si>
    <t>理货人：</t>
  </si>
  <si>
    <t>复核人：</t>
  </si>
  <si>
    <t>序号</t>
  </si>
  <si>
    <t>理货日期</t>
  </si>
  <si>
    <t>品名</t>
  </si>
  <si>
    <t>料号</t>
  </si>
  <si>
    <t>采购编号</t>
  </si>
  <si>
    <t>理货数量</t>
  </si>
  <si>
    <t>箱规</t>
  </si>
  <si>
    <t>合格</t>
  </si>
  <si>
    <t>残次</t>
  </si>
  <si>
    <t>少货</t>
  </si>
  <si>
    <t>多货</t>
  </si>
  <si>
    <t>毛重（KG)</t>
  </si>
  <si>
    <t>批次号</t>
  </si>
  <si>
    <t>效期</t>
  </si>
  <si>
    <t>箱唛</t>
  </si>
  <si>
    <t>Guerlain 娇兰 熬夜霜 15ml</t>
  </si>
  <si>
    <t>/</t>
  </si>
  <si>
    <t>5H01</t>
  </si>
  <si>
    <t>115-260723-204C</t>
  </si>
  <si>
    <t>鉴定残（无塑封膜）1</t>
  </si>
  <si>
    <t>Clarins 娇韵诗 双萃精华 九代 100ml</t>
  </si>
  <si>
    <t>0537202</t>
  </si>
  <si>
    <t>变形5</t>
  </si>
  <si>
    <t>0535053</t>
  </si>
  <si>
    <t>破损1</t>
  </si>
  <si>
    <t>0539115</t>
  </si>
  <si>
    <t>0530117</t>
  </si>
  <si>
    <t>0513018</t>
  </si>
  <si>
    <t>0537028</t>
  </si>
  <si>
    <t>磨损1</t>
  </si>
  <si>
    <t>0527188</t>
  </si>
  <si>
    <t>Guerlain 娇兰 蜂姿水 150ml</t>
  </si>
  <si>
    <t>5K01</t>
  </si>
  <si>
    <t>增值贴箱唛28件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</si>
</sst>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USD]\ #,##0;[$USD]\ \-#,##0"/>
    <numFmt numFmtId="177" formatCode="0_ "/>
    <numFmt numFmtId="178" formatCode="000000"/>
    <numFmt numFmtId="179" formatCode="yyyy/m/d;@"/>
  </numFmts>
  <fonts count="32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微软雅黑"/>
      <charset val="134"/>
    </font>
    <font>
      <sz val="11"/>
      <color rgb="FF000000"/>
      <name val="宋体"/>
      <charset val="134"/>
      <scheme val="minor"/>
    </font>
    <font>
      <sz val="12"/>
      <color rgb="FF000000"/>
      <name val="Calibri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DDFC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28" fillId="0" borderId="0">
      <alignment vertical="center"/>
    </xf>
    <xf numFmtId="0" fontId="28" fillId="0" borderId="0"/>
    <xf numFmtId="0" fontId="29" fillId="0" borderId="0">
      <alignment vertical="center"/>
    </xf>
    <xf numFmtId="0" fontId="30" fillId="0" borderId="0"/>
    <xf numFmtId="0" fontId="31" fillId="0" borderId="0"/>
    <xf numFmtId="176" fontId="28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8" fontId="5" fillId="0" borderId="5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17" xfId="51"/>
    <cellStyle name="Normal_Sheet1" xfId="52"/>
    <cellStyle name="常规_Q7-Q9 MBI 4000 出口委托单模板(Q7Q9)" xfId="53"/>
    <cellStyle name="常规 8" xfId="54"/>
    <cellStyle name="Normal 2" xfId="55"/>
  </cellStyles>
  <dxfs count="1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DDFCD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330835</xdr:colOff>
      <xdr:row>6</xdr:row>
      <xdr:rowOff>20320</xdr:rowOff>
    </xdr:from>
    <xdr:to>
      <xdr:col>16</xdr:col>
      <xdr:colOff>784225</xdr:colOff>
      <xdr:row>7</xdr:row>
      <xdr:rowOff>31750</xdr:rowOff>
    </xdr:to>
    <xdr:pic>
      <xdr:nvPicPr>
        <xdr:cNvPr id="3" name="ID_6D371C0AF3B246068960A006CADB7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863060" y="2239645"/>
          <a:ext cx="453390" cy="582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330835</xdr:colOff>
      <xdr:row>11</xdr:row>
      <xdr:rowOff>19685</xdr:rowOff>
    </xdr:from>
    <xdr:to>
      <xdr:col>16</xdr:col>
      <xdr:colOff>784225</xdr:colOff>
      <xdr:row>12</xdr:row>
      <xdr:rowOff>31115</xdr:rowOff>
    </xdr:to>
    <xdr:pic>
      <xdr:nvPicPr>
        <xdr:cNvPr id="5" name="ID_10B144A05D1A484CBEA311755A154606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6863060" y="5096510"/>
          <a:ext cx="453390" cy="582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330835</xdr:colOff>
      <xdr:row>7</xdr:row>
      <xdr:rowOff>19685</xdr:rowOff>
    </xdr:from>
    <xdr:to>
      <xdr:col>16</xdr:col>
      <xdr:colOff>784225</xdr:colOff>
      <xdr:row>8</xdr:row>
      <xdr:rowOff>30480</xdr:rowOff>
    </xdr:to>
    <xdr:pic>
      <xdr:nvPicPr>
        <xdr:cNvPr id="7" name="ID_D1E9EEA105774757A2848B6FD04BB84B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6863060" y="2810510"/>
          <a:ext cx="453390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2"/>
  <sheetViews>
    <sheetView tabSelected="1" zoomScale="85" zoomScaleNormal="85" workbookViewId="0">
      <pane ySplit="5" topLeftCell="A6" activePane="bottomLeft" state="frozen"/>
      <selection/>
      <selection pane="bottomLeft" activeCell="K13" sqref="K13"/>
    </sheetView>
  </sheetViews>
  <sheetFormatPr defaultColWidth="9" defaultRowHeight="45" customHeight="1"/>
  <cols>
    <col min="1" max="2" width="8.94166666666667" style="4" customWidth="1"/>
    <col min="3" max="3" width="26.625" style="4" customWidth="1"/>
    <col min="4" max="4" width="17.875" style="4" customWidth="1"/>
    <col min="5" max="6" width="13.625" style="5" customWidth="1"/>
    <col min="7" max="7" width="12.8666666666667" style="4" customWidth="1"/>
    <col min="8" max="8" width="8.94166666666667" style="4" customWidth="1"/>
    <col min="9" max="9" width="10.375" style="4" customWidth="1"/>
    <col min="10" max="11" width="8.94166666666667" style="4" customWidth="1"/>
    <col min="12" max="12" width="11.125" style="4" customWidth="1"/>
    <col min="13" max="13" width="13.75" style="6" customWidth="1"/>
    <col min="14" max="14" width="11.5" style="7" customWidth="1"/>
    <col min="15" max="15" width="23" style="8" customWidth="1"/>
    <col min="16" max="16" width="17.8833333333333" style="3" customWidth="1"/>
    <col min="17" max="254" width="14.5" style="3" customWidth="1"/>
    <col min="255" max="255" width="14.5" style="3"/>
  </cols>
  <sheetData>
    <row r="1" s="2" customFormat="1" ht="28.5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27"/>
      <c r="N1" s="9"/>
      <c r="O1" s="9"/>
    </row>
    <row r="2" s="2" customFormat="1" ht="28.5" customHeight="1" spans="1:15">
      <c r="A2" s="10" t="s">
        <v>1</v>
      </c>
      <c r="B2" s="10"/>
      <c r="C2" s="10"/>
      <c r="D2" s="10"/>
      <c r="E2" s="10"/>
      <c r="F2" s="10"/>
      <c r="G2" s="11" t="s">
        <v>2</v>
      </c>
      <c r="H2" s="11"/>
      <c r="I2" s="11"/>
      <c r="J2" s="11"/>
      <c r="K2" s="11"/>
      <c r="L2" s="28" t="s">
        <v>3</v>
      </c>
      <c r="M2" s="29"/>
      <c r="N2" s="30" t="s">
        <v>4</v>
      </c>
      <c r="O2" s="30"/>
    </row>
    <row r="3" s="2" customFormat="1" ht="27.75" customHeight="1" spans="1:15">
      <c r="A3" s="11" t="s">
        <v>5</v>
      </c>
      <c r="B3" s="11"/>
      <c r="C3" s="11"/>
      <c r="D3" s="11"/>
      <c r="E3" s="11"/>
      <c r="F3" s="11"/>
      <c r="G3" s="11" t="s">
        <v>6</v>
      </c>
      <c r="H3" s="11"/>
      <c r="I3" s="11"/>
      <c r="J3" s="11"/>
      <c r="K3" s="11"/>
      <c r="L3" s="13" t="s">
        <v>7</v>
      </c>
      <c r="M3" s="29"/>
      <c r="N3" s="30" t="s">
        <v>4</v>
      </c>
      <c r="O3" s="30"/>
    </row>
    <row r="4" s="2" customFormat="1" ht="22.5" customHeight="1" spans="1:15">
      <c r="A4" s="12" t="s">
        <v>8</v>
      </c>
      <c r="B4" s="12"/>
      <c r="C4" s="12" t="s">
        <v>9</v>
      </c>
      <c r="D4" s="12" t="s">
        <v>10</v>
      </c>
      <c r="E4" s="13"/>
      <c r="F4" s="13">
        <f>SUM(F5:F492)</f>
        <v>926</v>
      </c>
      <c r="G4" s="13"/>
      <c r="H4" s="13">
        <f>SUM(H5:H492)</f>
        <v>917</v>
      </c>
      <c r="I4" s="13">
        <f>SUM(I5:I492)</f>
        <v>9</v>
      </c>
      <c r="J4" s="13">
        <f>SUM(J5:J492)</f>
        <v>0</v>
      </c>
      <c r="K4" s="13">
        <f>SUM(K5:K492)</f>
        <v>0</v>
      </c>
      <c r="L4" s="13" t="s">
        <v>11</v>
      </c>
      <c r="M4" s="29"/>
      <c r="N4" s="13" t="s">
        <v>12</v>
      </c>
      <c r="O4" s="13"/>
    </row>
    <row r="5" s="2" customFormat="1" ht="22.5" customHeight="1" spans="1:15">
      <c r="A5" s="14" t="s">
        <v>13</v>
      </c>
      <c r="B5" s="14" t="s">
        <v>14</v>
      </c>
      <c r="C5" s="14" t="s">
        <v>15</v>
      </c>
      <c r="D5" s="15" t="s">
        <v>16</v>
      </c>
      <c r="E5" s="16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29" t="s">
        <v>25</v>
      </c>
      <c r="N5" s="31" t="s">
        <v>26</v>
      </c>
      <c r="O5" s="30" t="s">
        <v>27</v>
      </c>
    </row>
    <row r="6" s="2" customFormat="1" customHeight="1" spans="1:16">
      <c r="A6" s="17">
        <v>1</v>
      </c>
      <c r="B6" s="17">
        <v>20260724</v>
      </c>
      <c r="C6" s="18" t="s">
        <v>28</v>
      </c>
      <c r="D6" s="19">
        <v>3346470612211</v>
      </c>
      <c r="E6" s="17"/>
      <c r="F6" s="17">
        <v>80</v>
      </c>
      <c r="G6" s="17" t="s">
        <v>29</v>
      </c>
      <c r="H6" s="17">
        <v>79</v>
      </c>
      <c r="I6" s="17">
        <v>1</v>
      </c>
      <c r="J6" s="17"/>
      <c r="K6" s="17"/>
      <c r="L6" s="17">
        <v>0.03</v>
      </c>
      <c r="M6" s="32" t="s">
        <v>30</v>
      </c>
      <c r="N6" s="33" t="inlineStr">
        <is>
          <t>2028-08-01</t>
        </is>
      </c>
      <c r="O6" s="34" t="s">
        <v>31</v>
      </c>
      <c r="P6" s="35" t="s">
        <v>32</v>
      </c>
    </row>
    <row r="7" s="2" customFormat="1" customHeight="1" spans="1:17">
      <c r="A7" s="20">
        <v>2</v>
      </c>
      <c r="B7" s="17">
        <v>20260724</v>
      </c>
      <c r="C7" s="21" t="s">
        <v>33</v>
      </c>
      <c r="D7" s="21">
        <v>3666057202520</v>
      </c>
      <c r="E7" s="17"/>
      <c r="F7" s="17">
        <v>546</v>
      </c>
      <c r="G7" s="17">
        <v>63</v>
      </c>
      <c r="H7" s="17">
        <v>63</v>
      </c>
      <c r="I7" s="17">
        <v>5</v>
      </c>
      <c r="J7" s="17"/>
      <c r="K7" s="17"/>
      <c r="L7" s="20" t="s">
        <v>29</v>
      </c>
      <c r="M7" s="36" t="s">
        <v>34</v>
      </c>
      <c r="N7" s="33" t="inlineStr">
        <is>
          <t>2028-09-17</t>
        </is>
      </c>
      <c r="O7" s="34" t="s">
        <v>31</v>
      </c>
      <c r="P7" s="2" t="s">
        <v>35</v>
      </c>
      <c r="Q7"/>
    </row>
    <row r="8" s="2" customFormat="1" customHeight="1" spans="1:17">
      <c r="A8" s="22"/>
      <c r="B8" s="17"/>
      <c r="C8" s="23"/>
      <c r="D8" s="23"/>
      <c r="E8" s="17"/>
      <c r="F8" s="17"/>
      <c r="G8" s="17"/>
      <c r="H8" s="17">
        <v>80</v>
      </c>
      <c r="I8" s="17">
        <v>1</v>
      </c>
      <c r="J8" s="17"/>
      <c r="K8" s="17"/>
      <c r="L8" s="22"/>
      <c r="M8" s="32" t="s">
        <v>36</v>
      </c>
      <c r="N8" s="33" t="inlineStr">
        <is>
          <t>2028-09-03</t>
        </is>
      </c>
      <c r="O8" s="34" t="s">
        <v>31</v>
      </c>
      <c r="P8" s="2" t="s">
        <v>37</v>
      </c>
      <c r="Q8"/>
    </row>
    <row r="9" s="2" customFormat="1" customHeight="1" spans="1:15">
      <c r="A9" s="22"/>
      <c r="B9" s="17"/>
      <c r="C9" s="23"/>
      <c r="D9" s="23"/>
      <c r="E9" s="17"/>
      <c r="F9" s="17"/>
      <c r="G9" s="17"/>
      <c r="H9" s="17">
        <v>36</v>
      </c>
      <c r="I9" s="17"/>
      <c r="J9" s="17"/>
      <c r="K9" s="17"/>
      <c r="L9" s="22"/>
      <c r="M9" s="32" t="s">
        <v>38</v>
      </c>
      <c r="N9" s="33" t="inlineStr">
        <is>
          <t>2028-10-01</t>
        </is>
      </c>
      <c r="O9" s="34" t="s">
        <v>31</v>
      </c>
    </row>
    <row r="10" s="2" customFormat="1" customHeight="1" spans="1:15">
      <c r="A10" s="22"/>
      <c r="B10" s="17"/>
      <c r="C10" s="23"/>
      <c r="D10" s="23"/>
      <c r="E10" s="17"/>
      <c r="F10" s="17"/>
      <c r="G10" s="17"/>
      <c r="H10" s="17">
        <v>69</v>
      </c>
      <c r="I10" s="17"/>
      <c r="J10" s="17"/>
      <c r="K10" s="17"/>
      <c r="L10" s="22"/>
      <c r="M10" s="36" t="s">
        <v>39</v>
      </c>
      <c r="N10" s="33" t="inlineStr">
        <is>
          <t>2028-07-30</t>
        </is>
      </c>
      <c r="O10" s="34" t="s">
        <v>31</v>
      </c>
    </row>
    <row r="11" s="2" customFormat="1" customHeight="1" spans="1:15">
      <c r="A11" s="24"/>
      <c r="B11" s="17"/>
      <c r="C11" s="23"/>
      <c r="D11" s="23"/>
      <c r="E11" s="17"/>
      <c r="F11" s="17"/>
      <c r="G11" s="17"/>
      <c r="H11" s="17">
        <v>222</v>
      </c>
      <c r="I11" s="17"/>
      <c r="J11" s="17"/>
      <c r="K11" s="17"/>
      <c r="L11" s="24"/>
      <c r="M11" s="36" t="s">
        <v>40</v>
      </c>
      <c r="N11" s="33" t="inlineStr">
        <is>
          <t>2028-04-02</t>
        </is>
      </c>
      <c r="O11" s="34" t="s">
        <v>31</v>
      </c>
    </row>
    <row r="12" s="2" customFormat="1" customHeight="1" spans="1:17">
      <c r="A12" s="24"/>
      <c r="B12" s="17"/>
      <c r="C12" s="23"/>
      <c r="D12" s="23"/>
      <c r="E12" s="17"/>
      <c r="F12" s="17"/>
      <c r="G12" s="17"/>
      <c r="H12" s="17">
        <v>13</v>
      </c>
      <c r="I12" s="17">
        <v>1</v>
      </c>
      <c r="J12" s="17"/>
      <c r="K12" s="17"/>
      <c r="L12" s="24" t="s">
        <v>29</v>
      </c>
      <c r="M12" s="36" t="s">
        <v>41</v>
      </c>
      <c r="N12" s="33" t="inlineStr">
        <is>
          <t>2028-09-17</t>
        </is>
      </c>
      <c r="O12" s="34" t="s">
        <v>31</v>
      </c>
      <c r="P12" s="2" t="s">
        <v>42</v>
      </c>
      <c r="Q12"/>
    </row>
    <row r="13" s="2" customFormat="1" customHeight="1" spans="1:15">
      <c r="A13" s="24"/>
      <c r="B13" s="17"/>
      <c r="C13" s="25"/>
      <c r="D13" s="25"/>
      <c r="E13" s="17"/>
      <c r="F13" s="17"/>
      <c r="G13" s="17"/>
      <c r="H13" s="17">
        <v>56</v>
      </c>
      <c r="I13" s="17"/>
      <c r="J13" s="17"/>
      <c r="K13" s="17"/>
      <c r="L13" s="24" t="s">
        <v>29</v>
      </c>
      <c r="M13" s="36" t="s">
        <v>43</v>
      </c>
      <c r="N13" s="33" t="inlineStr">
        <is>
          <t>2028-07-09</t>
        </is>
      </c>
      <c r="O13" s="34" t="s">
        <v>31</v>
      </c>
    </row>
    <row r="14" s="2" customFormat="1" customHeight="1" spans="1:16">
      <c r="A14" s="24">
        <v>3</v>
      </c>
      <c r="B14" s="17"/>
      <c r="C14" s="26" t="s">
        <v>44</v>
      </c>
      <c r="D14" s="19">
        <v>3346470615557</v>
      </c>
      <c r="E14" s="17"/>
      <c r="F14" s="22">
        <v>300</v>
      </c>
      <c r="G14" s="22">
        <v>35</v>
      </c>
      <c r="H14" s="17">
        <v>299</v>
      </c>
      <c r="I14" s="17">
        <v>1</v>
      </c>
      <c r="J14" s="17"/>
      <c r="K14" s="17"/>
      <c r="L14" s="24">
        <v>0.23</v>
      </c>
      <c r="M14" s="32" t="s">
        <v>45</v>
      </c>
      <c r="N14" s="33" t="inlineStr">
        <is>
          <t>2028-10-01</t>
        </is>
      </c>
      <c r="O14" s="34" t="s">
        <v>31</v>
      </c>
      <c r="P14" s="35" t="s">
        <v>32</v>
      </c>
    </row>
    <row r="15" s="3" customFormat="1" customHeight="1" spans="1:15">
      <c r="A15" s="4"/>
      <c r="B15"/>
      <c r="C15" s="4" t="s">
        <v>46</v>
      </c>
      <c r="D15" s="4"/>
      <c r="E15" s="5"/>
      <c r="F15" s="5"/>
      <c r="G15" s="4"/>
      <c r="H15" s="4"/>
      <c r="I15" s="4"/>
      <c r="J15" s="4"/>
      <c r="K15" s="4"/>
      <c r="L15" s="4"/>
      <c r="M15" s="6"/>
      <c r="N15" s="7"/>
      <c r="O15" s="8"/>
    </row>
    <row r="16" s="3" customFormat="1" customHeight="1" spans="1:15">
      <c r="A16" s="4"/>
      <c r="B16"/>
      <c r="C16" s="4"/>
      <c r="D16" s="4"/>
      <c r="E16" s="5"/>
      <c r="F16" s="5"/>
      <c r="G16" s="4"/>
      <c r="H16" s="4"/>
      <c r="I16" s="4"/>
      <c r="J16" s="4"/>
      <c r="K16" s="4"/>
      <c r="L16" s="4"/>
      <c r="M16" s="6"/>
      <c r="N16" s="7"/>
      <c r="O16" s="8"/>
    </row>
    <row r="17" s="3" customFormat="1" customHeight="1" spans="1:15">
      <c r="A17" s="4"/>
      <c r="B17"/>
      <c r="C17" s="4"/>
      <c r="D17" s="4"/>
      <c r="E17" s="5"/>
      <c r="F17" s="5"/>
      <c r="G17" s="4"/>
      <c r="H17" s="4"/>
      <c r="I17" s="4"/>
      <c r="J17" s="4"/>
      <c r="K17" s="4"/>
      <c r="L17" s="4"/>
      <c r="M17" s="6"/>
      <c r="N17" s="7"/>
      <c r="O17" s="8"/>
    </row>
    <row r="18" s="3" customFormat="1" customHeight="1" spans="1:15">
      <c r="A18" s="4"/>
      <c r="B18"/>
      <c r="C18" s="4"/>
      <c r="D18" s="4"/>
      <c r="E18" s="5"/>
      <c r="F18" s="5"/>
      <c r="G18" s="4"/>
      <c r="H18" s="4"/>
      <c r="I18" s="4"/>
      <c r="J18" s="4"/>
      <c r="K18" s="4"/>
      <c r="L18" s="4"/>
      <c r="M18" s="6"/>
      <c r="N18" s="7"/>
      <c r="O18" s="8"/>
    </row>
    <row r="19" s="3" customFormat="1" customHeight="1" spans="1:28">
      <c r="A19" s="4"/>
      <c r="B19"/>
      <c r="C19" s="4"/>
      <c r="D19" s="4"/>
      <c r="E19" s="5"/>
      <c r="F19" s="5"/>
      <c r="G19" s="4"/>
      <c r="H19" s="4"/>
      <c r="I19" s="4"/>
      <c r="J19" s="4"/>
      <c r="K19" s="4"/>
      <c r="L19" s="4"/>
      <c r="M19" s="6"/>
      <c r="N19" s="7"/>
      <c r="O19" s="8"/>
      <c r="AB19" s="3">
        <v>4</v>
      </c>
    </row>
    <row r="20" s="3" customFormat="1" customHeight="1" spans="1:15">
      <c r="A20" s="4"/>
      <c r="B20"/>
      <c r="C20" s="4"/>
      <c r="D20" s="4"/>
      <c r="E20" s="5"/>
      <c r="F20" s="5"/>
      <c r="G20" s="4"/>
      <c r="H20" s="4"/>
      <c r="I20" s="4"/>
      <c r="J20" s="4"/>
      <c r="K20" s="4"/>
      <c r="L20" s="4"/>
      <c r="M20" s="6"/>
      <c r="N20" s="7"/>
      <c r="O20" s="8"/>
    </row>
    <row r="21" s="3" customFormat="1" customHeight="1" spans="1:15">
      <c r="A21" s="4"/>
      <c r="B21"/>
      <c r="C21" s="4"/>
      <c r="D21" s="4"/>
      <c r="E21" s="5"/>
      <c r="F21" s="5"/>
      <c r="G21" s="4"/>
      <c r="H21" s="4"/>
      <c r="I21" s="4"/>
      <c r="J21" s="4"/>
      <c r="K21" s="4"/>
      <c r="L21" s="4"/>
      <c r="M21" s="6"/>
      <c r="N21" s="7"/>
      <c r="O21" s="8"/>
    </row>
    <row r="22" s="3" customFormat="1" customHeight="1" spans="1:15">
      <c r="A22" s="4"/>
      <c r="B22" t="str">
        <f t="shared" ref="B15:B42" si="0">IF(C22&lt;&gt;"",$N$3,"")</f>
        <v/>
      </c>
      <c r="C22" s="4"/>
      <c r="D22" s="4"/>
      <c r="E22" s="5"/>
      <c r="F22" s="5"/>
      <c r="G22" s="4"/>
      <c r="H22" s="4"/>
      <c r="I22" s="4"/>
      <c r="J22" s="4"/>
      <c r="K22" s="4"/>
      <c r="L22" s="4"/>
      <c r="M22" s="6"/>
      <c r="N22" s="7"/>
      <c r="O22" s="8"/>
    </row>
    <row r="23" customHeight="1" spans="2:2">
      <c r="B23" t="str">
        <f t="shared" si="0"/>
        <v/>
      </c>
    </row>
    <row r="24" customHeight="1" spans="2:2">
      <c r="B24" t="str">
        <f t="shared" si="0"/>
        <v/>
      </c>
    </row>
    <row r="25" customHeight="1" spans="2:2">
      <c r="B25" t="str">
        <f t="shared" si="0"/>
        <v/>
      </c>
    </row>
    <row r="26" customHeight="1" spans="2:2">
      <c r="B26" t="str">
        <f t="shared" si="0"/>
        <v/>
      </c>
    </row>
    <row r="27" customHeight="1" spans="2:2">
      <c r="B27" t="str">
        <f t="shared" si="0"/>
        <v/>
      </c>
    </row>
    <row r="28" customHeight="1" spans="2:2">
      <c r="B28" t="str">
        <f t="shared" si="0"/>
        <v/>
      </c>
    </row>
    <row r="29" customHeight="1" spans="2:2">
      <c r="B29" t="str">
        <f t="shared" si="0"/>
        <v/>
      </c>
    </row>
    <row r="30" customHeight="1" spans="2:2">
      <c r="B30" t="str">
        <f t="shared" si="0"/>
        <v/>
      </c>
    </row>
    <row r="31" customHeight="1" spans="2:2">
      <c r="B31" t="str">
        <f t="shared" si="0"/>
        <v/>
      </c>
    </row>
    <row r="32" customHeight="1" spans="2:2">
      <c r="B32" t="str">
        <f t="shared" si="0"/>
        <v/>
      </c>
    </row>
    <row r="33" customHeight="1" spans="2:2">
      <c r="B33" t="str">
        <f t="shared" si="0"/>
        <v/>
      </c>
    </row>
    <row r="34" customHeight="1" spans="2:2">
      <c r="B34" t="str">
        <f t="shared" si="0"/>
        <v/>
      </c>
    </row>
    <row r="35" customHeight="1" spans="2:2">
      <c r="B35" t="str">
        <f t="shared" si="0"/>
        <v/>
      </c>
    </row>
    <row r="36" customHeight="1" spans="2:2">
      <c r="B36" t="str">
        <f t="shared" si="0"/>
        <v/>
      </c>
    </row>
    <row r="37" customHeight="1" spans="2:2">
      <c r="B37" t="str">
        <f t="shared" si="0"/>
        <v/>
      </c>
    </row>
    <row r="38" customHeight="1" spans="2:2">
      <c r="B38" t="str">
        <f t="shared" si="0"/>
        <v/>
      </c>
    </row>
    <row r="39" customHeight="1" spans="2:2">
      <c r="B39" t="str">
        <f t="shared" si="0"/>
        <v/>
      </c>
    </row>
    <row r="40" customHeight="1" spans="2:2">
      <c r="B40" t="str">
        <f t="shared" si="0"/>
        <v/>
      </c>
    </row>
    <row r="41" customHeight="1" spans="2:2">
      <c r="B41" t="str">
        <f t="shared" si="0"/>
        <v/>
      </c>
    </row>
    <row r="42" customHeight="1" spans="2:2">
      <c r="B42" t="str">
        <f t="shared" si="0"/>
        <v/>
      </c>
    </row>
  </sheetData>
  <sheetProtection formatCells="0" formatColumns="0" formatRows="0" insertRows="0" insertColumns="0" insertHyperlinks="0" deleteColumns="0" deleteRows="0" sort="0" autoFilter="0" pivotTables="0"/>
  <protectedRanges>
    <protectedRange password="E43B" sqref="A1:O2 A3:M3 N3:O3 A4:O4 A5:D5 F5:O5" name="区域1"/>
    <protectedRange sqref="E5" name="区域1_1"/>
  </protectedRanges>
  <mergeCells count="1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11"/>
    <mergeCell ref="C7:C13"/>
    <mergeCell ref="D7:D13"/>
    <mergeCell ref="F7:F13"/>
    <mergeCell ref="G7:G13"/>
    <mergeCell ref="L7:L11"/>
  </mergeCells>
  <conditionalFormatting sqref="M6">
    <cfRule type="expression" dxfId="0" priority="2">
      <formula>$A6&lt;&gt;""</formula>
    </cfRule>
  </conditionalFormatting>
  <pageMargins left="0.239583333333333" right="0.200694444444444" top="0.310416666666667" bottom="0.161111111111111" header="0.310416666666667" footer="0.310416666666667"/>
  <pageSetup paperSize="9" scale="37" fitToHeight="0" orientation="landscape" horizontalDpi="600"/>
  <headerFooter/>
  <ignoredErrors>
    <ignoredError sqref="A15:B15 D15:IU15 A16:IU42 J12:K14 M13:IU13 M14:O14 Q14:IU14 R12:IU12 M12:O12 J9:IU11 A9:G13 A14:C14 E14:G14 R7:IU8 A7:K7 M7:O7 A8:O8 Q6:IU6 J6:O6 A6:G6 A1:IU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B1" sqref="B1"/>
    </sheetView>
  </sheetViews>
  <sheetFormatPr defaultColWidth="9" defaultRowHeight="13.5" outlineLevelRow="1"/>
  <cols>
    <col min="1" max="10" width="34.25" customWidth="1"/>
  </cols>
  <sheetData>
    <row r="1" ht="160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16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</rangeList>
  <rangeList sheetStid="4" master="" otherUserPermission="visible"/>
</allowEditUser>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p i x e l a t o r L i s t   s h e e t S t i d = " 6 " / > < / p i x e l a t o r s > 
</file>

<file path=customXml/item3.xml>��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4 7 8 4 1 9 4 "   i s D b S h e e t = " 0 "   i s D a s h B o a r d S h e e t = " 0 "   i s D b D a s h B o a r d S h e e t = " 0 " > < c e l l p r o t e c t i o n / > < / w o S h e e t P r o p s > < w o S h e e t P r o p s   s h e e t S t i d = " 4 "   i n t e r l i n e O n O f f = " 0 "   i n t e r l i n e C o l o r = " 4 7 8 4 1 9 4 "   i s D b S h e e t = " 0 "   i s D a s h B o a r d S h e e t = " 0 "   i s D b D a s h B o a r d S h e e t = " 0 " > < c e l l p r o t e c t i o n / > < / w o S h e e t P r o p s > < w o S h e e t P r o p s   s h e e t S t i d = " 5 "   i n t e r l i n e O n O f f = " 0 "   i n t e r l i n e C o l o r = " 4 7 8 4 1 9 4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理货报告</vt:lpstr>
      <vt:lpstr>到货图片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</cp:lastModifiedBy>
  <dcterms:created xsi:type="dcterms:W3CDTF">2020-04-22T16:50:00Z</dcterms:created>
  <dcterms:modified xsi:type="dcterms:W3CDTF">2026-07-25T05:07:47Z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F9C1F3AFDE954299B0434C53C62DFA3C_13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