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Compatibility="false"/>
  <workbookProtection/>
  <bookViews>
    <workbookView showHorizontalScroll="true" showVerticalScroll="true" showSheetTabs="true" xWindow="0" yWindow="0" windowWidth="16384" windowHeight="8192" tabRatio="600" firstSheet="0" activeTab="0"/>
  </bookViews>
  <sheets>
    <sheet name="理货报告" sheetId="1" state="visible" r:id="rId2"/>
    <sheet name="到货图片" sheetId="2" state="visible" r:id="rId3"/>
  </sheets>
  <definedNames>
    <definedName function="false" hidden="false" name="_xlfn_DISPIMG" vbProcedure="false"/>
    <definedName function="false" hidden="false" localSheetId="0" name="Excel_BuiltIn__FilterDatabase" vbProcedure="false">理货报告!$A$1:$N$106</definedName>
    <definedName function="false" hidden="false" localSheetId="0" name="Print_Titles" vbProcedure="false">理货报告!$5:$5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<sst xmlns="http://schemas.openxmlformats.org/spreadsheetml/2006/main" count="380" uniqueCount="241">
  <si>
    <t xml:space="preserve">义乌金讯中心仓理货报告</t>
  </si>
  <si>
    <t xml:space="preserve">客户名称：吉祥微风商贸有限公司</t>
  </si>
  <si>
    <r>
      <rPr>
        <b val="true"/>
        <sz val="11"/>
        <color rgb="FF000000"/>
        <rFont val="宋体"/>
        <family val="0"/>
        <charset val="134"/>
      </rPr>
      <t xml:space="preserve">报关单号：</t>
    </r>
    <r>
      <rPr>
        <b val="true"/>
        <sz val="11"/>
        <color rgb="FF000000"/>
        <rFont val="Microsoft YaHei"/>
        <family val="2"/>
        <charset val="134"/>
      </rPr>
      <t xml:space="preserve">292520261000039984
292520261000039951</t>
    </r>
  </si>
  <si>
    <t xml:space="preserve">货物到仓时间：</t>
  </si>
  <si>
    <t xml:space="preserve">20260730</t>
  </si>
  <si>
    <r>
      <rPr>
        <b val="true"/>
        <sz val="11"/>
        <color rgb="FF000000"/>
        <rFont val="宋体"/>
        <family val="0"/>
        <charset val="134"/>
      </rPr>
      <t xml:space="preserve">报关数量：</t>
    </r>
    <r>
      <rPr>
        <b val="true"/>
        <sz val="11"/>
        <color rgb="FF000000"/>
        <rFont val="Microsoft YaHei"/>
        <family val="2"/>
        <charset val="134"/>
      </rPr>
      <t xml:space="preserve">6607+11553</t>
    </r>
  </si>
  <si>
    <t xml:space="preserve">入库单号：</t>
  </si>
  <si>
    <t xml:space="preserve">理货日期：</t>
  </si>
  <si>
    <t xml:space="preserve">汇总</t>
  </si>
  <si>
    <t xml:space="preserve">SKU:55</t>
  </si>
  <si>
    <r>
      <rPr>
        <b val="true"/>
        <sz val="10"/>
        <color rgb="FF000000"/>
        <rFont val="宋体"/>
        <family val="0"/>
        <charset val="134"/>
      </rPr>
      <t xml:space="preserve">理货维度：一车两票</t>
    </r>
    <r>
      <rPr>
        <b val="true"/>
        <sz val="10"/>
        <color rgb="FF000000"/>
        <rFont val="Microsoft YaHei"/>
        <family val="2"/>
        <charset val="134"/>
      </rPr>
      <t xml:space="preserve">12</t>
    </r>
    <r>
      <rPr>
        <b val="true"/>
        <sz val="10"/>
        <color rgb="FF000000"/>
        <rFont val="宋体"/>
        <family val="0"/>
        <charset val="134"/>
      </rPr>
      <t xml:space="preserve">托</t>
    </r>
  </si>
  <si>
    <t xml:space="preserve">理货人：</t>
  </si>
  <si>
    <t xml:space="preserve">复核人：</t>
  </si>
  <si>
    <t xml:space="preserve">序号</t>
  </si>
  <si>
    <t xml:space="preserve">理货日期</t>
  </si>
  <si>
    <t xml:space="preserve">品名</t>
  </si>
  <si>
    <t xml:space="preserve">料号</t>
  </si>
  <si>
    <t xml:space="preserve">采购编号</t>
  </si>
  <si>
    <t xml:space="preserve">理货数量</t>
  </si>
  <si>
    <t xml:space="preserve">箱规</t>
  </si>
  <si>
    <t xml:space="preserve">合格</t>
  </si>
  <si>
    <t xml:space="preserve">残次</t>
  </si>
  <si>
    <t xml:space="preserve">少货</t>
  </si>
  <si>
    <t xml:space="preserve">多货</t>
  </si>
  <si>
    <r>
      <rPr>
        <b val="true"/>
        <sz val="11"/>
        <color rgb="FF000000"/>
        <rFont val="宋体"/>
        <family val="0"/>
        <charset val="134"/>
      </rPr>
      <t xml:space="preserve">毛重（</t>
    </r>
    <r>
      <rPr>
        <b val="true"/>
        <sz val="11"/>
        <color rgb="FF000000"/>
        <rFont val="Microsoft YaHei"/>
        <family val="2"/>
        <charset val="134"/>
      </rPr>
      <t xml:space="preserve">KG)</t>
    </r>
  </si>
  <si>
    <t xml:space="preserve">批次号</t>
  </si>
  <si>
    <t xml:space="preserve">效期</t>
  </si>
  <si>
    <t xml:space="preserve">箱唛</t>
  </si>
  <si>
    <r>
      <rPr>
        <sz val="10"/>
        <color rgb="FF000000"/>
        <rFont val="Times New Roman"/>
        <family val="1"/>
      </rPr>
      <t xml:space="preserve">Lancome </t>
    </r>
    <r>
      <rPr>
        <sz val="10"/>
        <color rgb="FF000000"/>
        <rFont val="宋体"/>
        <family val="0"/>
        <charset val="134"/>
      </rPr>
      <t xml:space="preserve">兰蔻 极光洁面 </t>
    </r>
    <r>
      <rPr>
        <sz val="10"/>
        <color rgb="FF000000"/>
        <rFont val="Times New Roman"/>
        <family val="1"/>
      </rPr>
      <t xml:space="preserve">125ml</t>
    </r>
  </si>
  <si>
    <t xml:space="preserve">4935421707626</t>
  </si>
  <si>
    <t xml:space="preserve">78Z81B</t>
  </si>
  <si>
    <t xml:space="preserve">115-260728-102C</t>
  </si>
  <si>
    <t xml:space="preserve">鉴定残无塑封膜1</t>
  </si>
  <si>
    <r>
      <rPr>
        <sz val="10"/>
        <color rgb="FF000000"/>
        <rFont val="Times New Roman"/>
        <family val="1"/>
      </rPr>
      <t xml:space="preserve">POLA </t>
    </r>
    <r>
      <rPr>
        <sz val="10"/>
        <color rgb="FF000000"/>
        <rFont val="宋体"/>
        <family val="0"/>
        <charset val="134"/>
      </rPr>
      <t xml:space="preserve">宝丽 玫瑰沁香沐浴露 </t>
    </r>
    <r>
      <rPr>
        <sz val="10"/>
        <color rgb="FF000000"/>
        <rFont val="Times New Roman"/>
        <family val="1"/>
      </rPr>
      <t xml:space="preserve">500ml</t>
    </r>
  </si>
  <si>
    <t xml:space="preserve">4953923307281</t>
  </si>
  <si>
    <t xml:space="preserve">F1613</t>
  </si>
  <si>
    <t xml:space="preserve">磨损脏污10</t>
  </si>
  <si>
    <r>
      <rPr>
        <sz val="10"/>
        <color rgb="FF000000"/>
        <rFont val="Times New Roman"/>
        <family val="1"/>
      </rPr>
      <t xml:space="preserve">POLA </t>
    </r>
    <r>
      <rPr>
        <sz val="10"/>
        <color rgb="FF000000"/>
        <rFont val="宋体"/>
        <family val="0"/>
        <charset val="134"/>
      </rPr>
      <t xml:space="preserve">宝丽 百合沁香沐浴露 </t>
    </r>
    <r>
      <rPr>
        <sz val="10"/>
        <color rgb="FF000000"/>
        <rFont val="Times New Roman"/>
        <family val="1"/>
      </rPr>
      <t xml:space="preserve">500ml</t>
    </r>
  </si>
  <si>
    <t xml:space="preserve">4953923307298</t>
  </si>
  <si>
    <t xml:space="preserve">E8U01</t>
  </si>
  <si>
    <t xml:space="preserve">磨损脏污1</t>
  </si>
  <si>
    <r>
      <rPr>
        <sz val="10"/>
        <color rgb="FF000000"/>
        <rFont val="Times New Roman"/>
        <family val="1"/>
      </rPr>
      <t xml:space="preserve">POLA </t>
    </r>
    <r>
      <rPr>
        <sz val="10"/>
        <color rgb="FF000000"/>
        <rFont val="宋体"/>
        <family val="0"/>
        <charset val="134"/>
      </rPr>
      <t xml:space="preserve">宝丽 百合沐浴露 </t>
    </r>
    <r>
      <rPr>
        <sz val="10"/>
        <color rgb="FF000000"/>
        <rFont val="Times New Roman"/>
        <family val="1"/>
      </rPr>
      <t xml:space="preserve">500ml*2</t>
    </r>
  </si>
  <si>
    <t xml:space="preserve">4953923307328</t>
  </si>
  <si>
    <t xml:space="preserve">/</t>
  </si>
  <si>
    <t xml:space="preserve">EX8</t>
  </si>
  <si>
    <t xml:space="preserve">磨损脏污5</t>
  </si>
  <si>
    <t xml:space="preserve">EX9</t>
  </si>
  <si>
    <r>
      <rPr>
        <sz val="10"/>
        <color rgb="FF000000"/>
        <rFont val="Times New Roman"/>
        <family val="1"/>
      </rPr>
      <t xml:space="preserve">POLA </t>
    </r>
    <r>
      <rPr>
        <sz val="10"/>
        <color rgb="FF000000"/>
        <rFont val="宋体"/>
        <family val="0"/>
        <charset val="134"/>
      </rPr>
      <t xml:space="preserve">宝丽 玫瑰沐浴露套装 （正装</t>
    </r>
    <r>
      <rPr>
        <sz val="10"/>
        <color rgb="FF000000"/>
        <rFont val="Times New Roman"/>
        <family val="1"/>
      </rPr>
      <t xml:space="preserve">500ml+</t>
    </r>
    <r>
      <rPr>
        <sz val="10"/>
        <color rgb="FF000000"/>
        <rFont val="宋体"/>
        <family val="0"/>
        <charset val="134"/>
      </rPr>
      <t xml:space="preserve">替换装</t>
    </r>
    <r>
      <rPr>
        <sz val="10"/>
        <color rgb="FF000000"/>
        <rFont val="Times New Roman"/>
        <family val="1"/>
      </rPr>
      <t xml:space="preserve">470ml</t>
    </r>
    <r>
      <rPr>
        <sz val="10"/>
        <color rgb="FF000000"/>
        <rFont val="宋体"/>
        <family val="0"/>
        <charset val="134"/>
      </rPr>
      <t xml:space="preserve">）</t>
    </r>
  </si>
  <si>
    <t xml:space="preserve">4953923307335</t>
  </si>
  <si>
    <t xml:space="preserve">EXY</t>
  </si>
  <si>
    <t xml:space="preserve">EXW</t>
  </si>
  <si>
    <t xml:space="preserve">EXX</t>
  </si>
  <si>
    <r>
      <rPr>
        <sz val="10"/>
        <color rgb="FF000000"/>
        <rFont val="Times New Roman"/>
        <family val="1"/>
      </rPr>
      <t xml:space="preserve">POLA </t>
    </r>
    <r>
      <rPr>
        <sz val="10"/>
        <color rgb="FF000000"/>
        <rFont val="宋体"/>
        <family val="0"/>
        <charset val="134"/>
      </rPr>
      <t xml:space="preserve">宝丽 百合沐浴露套装 （正装</t>
    </r>
    <r>
      <rPr>
        <sz val="10"/>
        <color rgb="FF000000"/>
        <rFont val="Times New Roman"/>
        <family val="1"/>
      </rPr>
      <t xml:space="preserve">500ml+</t>
    </r>
    <r>
      <rPr>
        <sz val="10"/>
        <color rgb="FF000000"/>
        <rFont val="宋体"/>
        <family val="0"/>
        <charset val="134"/>
      </rPr>
      <t xml:space="preserve">替换装</t>
    </r>
    <r>
      <rPr>
        <sz val="10"/>
        <color rgb="FF000000"/>
        <rFont val="Times New Roman"/>
        <family val="1"/>
      </rPr>
      <t xml:space="preserve">470ml</t>
    </r>
    <r>
      <rPr>
        <sz val="10"/>
        <color rgb="FF000000"/>
        <rFont val="宋体"/>
        <family val="0"/>
        <charset val="134"/>
      </rPr>
      <t xml:space="preserve">）</t>
    </r>
  </si>
  <si>
    <t xml:space="preserve">4953923307342</t>
  </si>
  <si>
    <t xml:space="preserve">EZK</t>
  </si>
  <si>
    <t xml:space="preserve">变形1</t>
  </si>
  <si>
    <t xml:space="preserve">EZS</t>
  </si>
  <si>
    <r>
      <rPr>
        <sz val="10"/>
        <color rgb="FF000000"/>
        <rFont val="Times New Roman"/>
        <family val="1"/>
      </rPr>
      <t xml:space="preserve">Clarins </t>
    </r>
    <r>
      <rPr>
        <sz val="10"/>
        <color rgb="FF000000"/>
        <rFont val="宋体"/>
        <family val="0"/>
        <charset val="134"/>
      </rPr>
      <t xml:space="preserve">娇韵诗 双萃精华 九代 </t>
    </r>
    <r>
      <rPr>
        <sz val="10"/>
        <color rgb="FF000000"/>
        <rFont val="Times New Roman"/>
        <family val="1"/>
      </rPr>
      <t xml:space="preserve">50ml</t>
    </r>
  </si>
  <si>
    <t xml:space="preserve">3666057202476</t>
  </si>
  <si>
    <t xml:space="preserve">0608229</t>
  </si>
  <si>
    <t xml:space="preserve">115-260728-104C</t>
  </si>
  <si>
    <r>
      <rPr>
        <sz val="10"/>
        <color rgb="FF000000"/>
        <rFont val="Times New Roman"/>
        <family val="1"/>
      </rPr>
      <t xml:space="preserve">Clarins </t>
    </r>
    <r>
      <rPr>
        <sz val="10"/>
        <color rgb="FF000000"/>
        <rFont val="宋体"/>
        <family val="0"/>
        <charset val="134"/>
      </rPr>
      <t xml:space="preserve">娇韵诗 双萃焕活眼霜 </t>
    </r>
    <r>
      <rPr>
        <sz val="10"/>
        <color rgb="FF000000"/>
        <rFont val="Times New Roman"/>
        <family val="1"/>
      </rPr>
      <t xml:space="preserve">20ml</t>
    </r>
  </si>
  <si>
    <t xml:space="preserve">3380810463170</t>
  </si>
  <si>
    <t xml:space="preserve">0547343</t>
  </si>
  <si>
    <t xml:space="preserve">115-260728-106C </t>
  </si>
  <si>
    <r>
      <rPr>
        <sz val="10"/>
        <color rgb="FF000000"/>
        <rFont val="Times New Roman"/>
        <family val="1"/>
      </rPr>
      <t xml:space="preserve">Clarins </t>
    </r>
    <r>
      <rPr>
        <sz val="10"/>
        <color rgb="FF000000"/>
        <rFont val="宋体"/>
        <family val="0"/>
        <charset val="134"/>
      </rPr>
      <t xml:space="preserve">娇韵诗 身体护理油 </t>
    </r>
    <r>
      <rPr>
        <sz val="10"/>
        <color rgb="FF000000"/>
        <rFont val="Times New Roman"/>
        <family val="1"/>
      </rPr>
      <t xml:space="preserve">100ml</t>
    </r>
  </si>
  <si>
    <t xml:space="preserve">3666057031076</t>
  </si>
  <si>
    <t xml:space="preserve">0542101</t>
  </si>
  <si>
    <t xml:space="preserve">0538238</t>
  </si>
  <si>
    <r>
      <rPr>
        <sz val="10"/>
        <color rgb="FF000000"/>
        <rFont val="Times New Roman"/>
        <family val="1"/>
      </rPr>
      <t xml:space="preserve">Clarins </t>
    </r>
    <r>
      <rPr>
        <sz val="10"/>
        <color rgb="FF000000"/>
        <rFont val="宋体"/>
        <family val="0"/>
        <charset val="134"/>
      </rPr>
      <t xml:space="preserve">娇韵诗 双萃精华 九代 </t>
    </r>
    <r>
      <rPr>
        <sz val="10"/>
        <color rgb="FF000000"/>
        <rFont val="Times New Roman"/>
        <family val="1"/>
      </rPr>
      <t xml:space="preserve">75ml</t>
    </r>
  </si>
  <si>
    <t xml:space="preserve">3666057202506</t>
  </si>
  <si>
    <t xml:space="preserve">0604054</t>
  </si>
  <si>
    <t xml:space="preserve">0547203</t>
  </si>
  <si>
    <r>
      <rPr>
        <sz val="10"/>
        <color rgb="FF000000"/>
        <rFont val="Times New Roman"/>
        <family val="1"/>
      </rPr>
      <t xml:space="preserve">Clarins </t>
    </r>
    <r>
      <rPr>
        <sz val="10"/>
        <color rgb="FF000000"/>
        <rFont val="宋体"/>
        <family val="0"/>
        <charset val="134"/>
      </rPr>
      <t xml:space="preserve">娇韵诗 多元赋活精华水 </t>
    </r>
    <r>
      <rPr>
        <sz val="10"/>
        <color rgb="FF000000"/>
        <rFont val="Times New Roman"/>
        <family val="1"/>
      </rPr>
      <t xml:space="preserve">2024</t>
    </r>
    <r>
      <rPr>
        <sz val="10"/>
        <color rgb="FF000000"/>
        <rFont val="宋体"/>
        <family val="0"/>
        <charset val="134"/>
      </rPr>
      <t xml:space="preserve">版 </t>
    </r>
    <r>
      <rPr>
        <sz val="10"/>
        <color rgb="FF000000"/>
        <rFont val="Times New Roman"/>
        <family val="1"/>
      </rPr>
      <t xml:space="preserve">200ml</t>
    </r>
  </si>
  <si>
    <t xml:space="preserve">3666057215919</t>
  </si>
  <si>
    <t xml:space="preserve">0538228</t>
  </si>
  <si>
    <t xml:space="preserve">变形4</t>
  </si>
  <si>
    <t xml:space="preserve">0538229</t>
  </si>
  <si>
    <r>
      <rPr>
        <sz val="10"/>
        <color rgb="FF000000"/>
        <rFont val="Times New Roman"/>
        <family val="1"/>
      </rPr>
      <t xml:space="preserve">KERASTASE </t>
    </r>
    <r>
      <rPr>
        <sz val="10"/>
        <color rgb="FF000000"/>
        <rFont val="宋体"/>
        <family val="0"/>
        <charset val="134"/>
      </rPr>
      <t xml:space="preserve">卡诗 釉光玫瑰护发精油 </t>
    </r>
    <r>
      <rPr>
        <sz val="10"/>
        <color rgb="FF000000"/>
        <rFont val="Times New Roman"/>
        <family val="1"/>
      </rPr>
      <t xml:space="preserve">45ml</t>
    </r>
  </si>
  <si>
    <t xml:space="preserve">3474637285012</t>
  </si>
  <si>
    <t xml:space="preserve">44A13P</t>
  </si>
  <si>
    <t xml:space="preserve">鉴定残无封口贴1</t>
  </si>
  <si>
    <r>
      <rPr>
        <sz val="10"/>
        <color rgb="FF000000"/>
        <rFont val="Times New Roman"/>
        <family val="1"/>
      </rPr>
      <t xml:space="preserve">YSL </t>
    </r>
    <r>
      <rPr>
        <sz val="10"/>
        <color rgb="FF000000"/>
        <rFont val="宋体"/>
        <family val="0"/>
        <charset val="134"/>
      </rPr>
      <t xml:space="preserve">圣罗兰 恒久粉底液黑盖 </t>
    </r>
    <r>
      <rPr>
        <sz val="10"/>
        <color rgb="FF000000"/>
        <rFont val="Times New Roman"/>
        <family val="1"/>
      </rPr>
      <t xml:space="preserve">LC2</t>
    </r>
    <r>
      <rPr>
        <sz val="10"/>
        <color rgb="FF000000"/>
        <rFont val="宋体"/>
        <family val="0"/>
        <charset val="134"/>
      </rPr>
      <t xml:space="preserve">号色 </t>
    </r>
    <r>
      <rPr>
        <sz val="10"/>
        <color rgb="FF000000"/>
        <rFont val="Times New Roman"/>
        <family val="1"/>
      </rPr>
      <t xml:space="preserve">25ml</t>
    </r>
  </si>
  <si>
    <t xml:space="preserve">3614273537551#3614273593489</t>
  </si>
  <si>
    <t xml:space="preserve">40A104</t>
  </si>
  <si>
    <t xml:space="preserve">115-260728-108C</t>
  </si>
  <si>
    <t xml:space="preserve">40A402</t>
  </si>
  <si>
    <r>
      <rPr>
        <sz val="10"/>
        <color rgb="FF000000"/>
        <rFont val="Times New Roman"/>
        <family val="1"/>
      </rPr>
      <t xml:space="preserve">YSL </t>
    </r>
    <r>
      <rPr>
        <sz val="10"/>
        <color rgb="FF000000"/>
        <rFont val="宋体"/>
        <family val="0"/>
        <charset val="134"/>
      </rPr>
      <t xml:space="preserve">圣罗兰 恒久粉底液黑盖 </t>
    </r>
    <r>
      <rPr>
        <sz val="10"/>
        <color rgb="FF000000"/>
        <rFont val="Times New Roman"/>
        <family val="1"/>
      </rPr>
      <t xml:space="preserve">LN1</t>
    </r>
    <r>
      <rPr>
        <sz val="10"/>
        <color rgb="FF000000"/>
        <rFont val="宋体"/>
        <family val="0"/>
        <charset val="134"/>
      </rPr>
      <t xml:space="preserve">号色 </t>
    </r>
    <r>
      <rPr>
        <sz val="10"/>
        <color rgb="FF000000"/>
        <rFont val="Times New Roman"/>
        <family val="1"/>
      </rPr>
      <t xml:space="preserve">25ml</t>
    </r>
  </si>
  <si>
    <t xml:space="preserve">3614273593533#3614273537605</t>
  </si>
  <si>
    <t xml:space="preserve">40A300</t>
  </si>
  <si>
    <r>
      <rPr>
        <sz val="10"/>
        <color rgb="FF000000"/>
        <rFont val="Times New Roman"/>
        <family val="1"/>
      </rPr>
      <t xml:space="preserve">YSL </t>
    </r>
    <r>
      <rPr>
        <sz val="10"/>
        <color rgb="FF000000"/>
        <rFont val="宋体"/>
        <family val="0"/>
        <charset val="134"/>
      </rPr>
      <t xml:space="preserve">圣罗兰 恒久粉底液黑盖 </t>
    </r>
    <r>
      <rPr>
        <sz val="10"/>
        <color rgb="FF000000"/>
        <rFont val="Times New Roman"/>
        <family val="1"/>
      </rPr>
      <t xml:space="preserve">LN4</t>
    </r>
    <r>
      <rPr>
        <sz val="10"/>
        <color rgb="FF000000"/>
        <rFont val="宋体"/>
        <family val="0"/>
        <charset val="134"/>
      </rPr>
      <t xml:space="preserve">号色 </t>
    </r>
    <r>
      <rPr>
        <sz val="10"/>
        <color rgb="FF000000"/>
        <rFont val="Times New Roman"/>
        <family val="1"/>
      </rPr>
      <t xml:space="preserve">25ml</t>
    </r>
  </si>
  <si>
    <t xml:space="preserve">3614273537612#3614273593540</t>
  </si>
  <si>
    <t xml:space="preserve">40A201</t>
  </si>
  <si>
    <t xml:space="preserve">40A500</t>
  </si>
  <si>
    <r>
      <rPr>
        <sz val="10"/>
        <color rgb="FF000000"/>
        <rFont val="Times New Roman"/>
        <family val="1"/>
      </rPr>
      <t xml:space="preserve">YSL </t>
    </r>
    <r>
      <rPr>
        <sz val="10"/>
        <color rgb="FF000000"/>
        <rFont val="宋体"/>
        <family val="0"/>
        <charset val="134"/>
      </rPr>
      <t xml:space="preserve">圣罗兰 恒久粉底液粉盖 </t>
    </r>
    <r>
      <rPr>
        <sz val="10"/>
        <color rgb="FF000000"/>
        <rFont val="Times New Roman"/>
        <family val="1"/>
      </rPr>
      <t xml:space="preserve">LC1</t>
    </r>
    <r>
      <rPr>
        <sz val="10"/>
        <color rgb="FF000000"/>
        <rFont val="宋体"/>
        <family val="0"/>
        <charset val="134"/>
      </rPr>
      <t xml:space="preserve">号色 </t>
    </r>
    <r>
      <rPr>
        <sz val="10"/>
        <color rgb="FF000000"/>
        <rFont val="Times New Roman"/>
        <family val="1"/>
      </rPr>
      <t xml:space="preserve">25ml</t>
    </r>
  </si>
  <si>
    <t xml:space="preserve">3614274403183</t>
  </si>
  <si>
    <t xml:space="preserve">划痕1</t>
  </si>
  <si>
    <r>
      <rPr>
        <sz val="10"/>
        <color rgb="FF000000"/>
        <rFont val="Times New Roman"/>
        <family val="1"/>
      </rPr>
      <t xml:space="preserve">YSL </t>
    </r>
    <r>
      <rPr>
        <sz val="10"/>
        <color rgb="FF000000"/>
        <rFont val="宋体"/>
        <family val="0"/>
        <charset val="134"/>
      </rPr>
      <t xml:space="preserve">圣罗兰 自由之水沐浴露 </t>
    </r>
    <r>
      <rPr>
        <sz val="10"/>
        <color rgb="FF000000"/>
        <rFont val="Times New Roman"/>
        <family val="1"/>
      </rPr>
      <t xml:space="preserve">50ml</t>
    </r>
  </si>
  <si>
    <t xml:space="preserve">3614272966949</t>
  </si>
  <si>
    <t xml:space="preserve">40A100</t>
  </si>
  <si>
    <r>
      <rPr>
        <sz val="10"/>
        <color rgb="FF000000"/>
        <rFont val="Times New Roman"/>
        <family val="1"/>
      </rPr>
      <t xml:space="preserve">Clarins </t>
    </r>
    <r>
      <rPr>
        <sz val="10"/>
        <color rgb="FF000000"/>
        <rFont val="宋体"/>
        <family val="0"/>
        <charset val="134"/>
      </rPr>
      <t xml:space="preserve">娇韵诗 保湿棉花籽洁面乳 黄色 </t>
    </r>
    <r>
      <rPr>
        <sz val="10"/>
        <color rgb="FF000000"/>
        <rFont val="Times New Roman"/>
        <family val="1"/>
      </rPr>
      <t xml:space="preserve">125ml</t>
    </r>
  </si>
  <si>
    <t xml:space="preserve">3380810427325#3380810427387#3666057216503</t>
  </si>
  <si>
    <t xml:space="preserve">0542169</t>
  </si>
  <si>
    <t xml:space="preserve">115-260728-110C</t>
  </si>
  <si>
    <r>
      <rPr>
        <sz val="10"/>
        <color rgb="FF000000"/>
        <rFont val="Times New Roman"/>
        <family val="1"/>
      </rPr>
      <t xml:space="preserve">Clarins </t>
    </r>
    <r>
      <rPr>
        <sz val="10"/>
        <color rgb="FF000000"/>
        <rFont val="宋体"/>
        <family val="0"/>
        <charset val="134"/>
      </rPr>
      <t xml:space="preserve">娇韵诗 水漾持色唇釉 </t>
    </r>
    <r>
      <rPr>
        <sz val="10"/>
        <color rgb="FF000000"/>
        <rFont val="Times New Roman"/>
        <family val="1"/>
      </rPr>
      <t xml:space="preserve">03</t>
    </r>
    <r>
      <rPr>
        <sz val="10"/>
        <color rgb="FF000000"/>
        <rFont val="宋体"/>
        <family val="0"/>
        <charset val="134"/>
      </rPr>
      <t xml:space="preserve">号色号 </t>
    </r>
    <r>
      <rPr>
        <sz val="10"/>
        <color rgb="FF000000"/>
        <rFont val="Times New Roman"/>
        <family val="1"/>
      </rPr>
      <t xml:space="preserve">7ml</t>
    </r>
  </si>
  <si>
    <t xml:space="preserve">3666057333330</t>
  </si>
  <si>
    <t xml:space="preserve">0511940</t>
  </si>
  <si>
    <r>
      <rPr>
        <sz val="10"/>
        <color rgb="FF000000"/>
        <rFont val="Times New Roman"/>
        <family val="1"/>
      </rPr>
      <t xml:space="preserve">Clarins </t>
    </r>
    <r>
      <rPr>
        <sz val="10"/>
        <color rgb="FF000000"/>
        <rFont val="宋体"/>
        <family val="0"/>
        <charset val="134"/>
      </rPr>
      <t xml:space="preserve">娇韵诗 不死鸟面霜轻盈版 </t>
    </r>
    <r>
      <rPr>
        <sz val="10"/>
        <color rgb="FF000000"/>
        <rFont val="Times New Roman"/>
        <family val="1"/>
      </rPr>
      <t xml:space="preserve">50ml</t>
    </r>
  </si>
  <si>
    <t xml:space="preserve">3666057098000</t>
  </si>
  <si>
    <t xml:space="preserve">0533128</t>
  </si>
  <si>
    <r>
      <rPr>
        <sz val="11"/>
        <color rgb="FFFF0000"/>
        <rFont val="宋体"/>
        <family val="0"/>
        <charset val="134"/>
      </rPr>
      <t xml:space="preserve">鉴定残无封口贴</t>
    </r>
    <r>
      <rPr>
        <sz val="11"/>
        <color rgb="FF000000"/>
        <rFont val="宋体"/>
        <family val="0"/>
        <charset val="134"/>
      </rPr>
      <t xml:space="preserve">变形1</t>
    </r>
  </si>
  <si>
    <r>
      <rPr>
        <sz val="10"/>
        <color rgb="FF000000"/>
        <rFont val="Times New Roman"/>
        <family val="1"/>
      </rPr>
      <t xml:space="preserve">Clarins </t>
    </r>
    <r>
      <rPr>
        <sz val="10"/>
        <color rgb="FF000000"/>
        <rFont val="宋体"/>
        <family val="0"/>
        <charset val="134"/>
      </rPr>
      <t xml:space="preserve">娇韵诗 弹簧晚霜清爽型 </t>
    </r>
    <r>
      <rPr>
        <sz val="10"/>
        <color rgb="FF000000"/>
        <rFont val="Times New Roman"/>
        <family val="1"/>
      </rPr>
      <t xml:space="preserve">2025</t>
    </r>
    <r>
      <rPr>
        <sz val="10"/>
        <color rgb="FF000000"/>
        <rFont val="宋体"/>
        <family val="0"/>
        <charset val="134"/>
      </rPr>
      <t xml:space="preserve">版 </t>
    </r>
    <r>
      <rPr>
        <sz val="10"/>
        <color rgb="FF000000"/>
        <rFont val="Times New Roman"/>
        <family val="1"/>
      </rPr>
      <t xml:space="preserve">50ml</t>
    </r>
  </si>
  <si>
    <t xml:space="preserve">3666057272721</t>
  </si>
  <si>
    <t xml:space="preserve">0538128</t>
  </si>
  <si>
    <t xml:space="preserve">变形2+磨损6+磨损变形1</t>
  </si>
  <si>
    <r>
      <rPr>
        <sz val="10"/>
        <color rgb="FF000000"/>
        <rFont val="Times New Roman"/>
        <family val="1"/>
      </rPr>
      <t xml:space="preserve">Clarins </t>
    </r>
    <r>
      <rPr>
        <sz val="10"/>
        <color rgb="FF000000"/>
        <rFont val="宋体"/>
        <family val="0"/>
        <charset val="134"/>
      </rPr>
      <t xml:space="preserve">娇韵诗 舒缓泡沫洁面乳 粉色</t>
    </r>
    <r>
      <rPr>
        <sz val="10"/>
        <color rgb="FF000000"/>
        <rFont val="Times New Roman"/>
        <family val="1"/>
      </rPr>
      <t xml:space="preserve">2026</t>
    </r>
    <r>
      <rPr>
        <sz val="10"/>
        <color rgb="FF000000"/>
        <rFont val="宋体"/>
        <family val="0"/>
        <charset val="134"/>
      </rPr>
      <t xml:space="preserve">版 </t>
    </r>
    <r>
      <rPr>
        <sz val="10"/>
        <color rgb="FF000000"/>
        <rFont val="Times New Roman"/>
        <family val="1"/>
      </rPr>
      <t xml:space="preserve">125ml</t>
    </r>
  </si>
  <si>
    <t xml:space="preserve">3666057216480</t>
  </si>
  <si>
    <t xml:space="preserve">0533198</t>
  </si>
  <si>
    <r>
      <rPr>
        <sz val="10"/>
        <color rgb="FF000000"/>
        <rFont val="Times New Roman"/>
        <family val="1"/>
      </rPr>
      <t xml:space="preserve">Clarins </t>
    </r>
    <r>
      <rPr>
        <sz val="10"/>
        <color rgb="FF000000"/>
        <rFont val="宋体"/>
        <family val="0"/>
        <charset val="134"/>
      </rPr>
      <t xml:space="preserve">娇韵诗 双萃精华轻盈版 九代 </t>
    </r>
    <r>
      <rPr>
        <sz val="10"/>
        <color rgb="FF000000"/>
        <rFont val="Times New Roman"/>
        <family val="1"/>
      </rPr>
      <t xml:space="preserve">50ml</t>
    </r>
  </si>
  <si>
    <t xml:space="preserve">3666057300424</t>
  </si>
  <si>
    <t xml:space="preserve">0535090</t>
  </si>
  <si>
    <t xml:space="preserve">0549035</t>
  </si>
  <si>
    <r>
      <rPr>
        <sz val="10"/>
        <color rgb="FF000000"/>
        <rFont val="Times New Roman"/>
        <family val="1"/>
      </rPr>
      <t xml:space="preserve">Clarins </t>
    </r>
    <r>
      <rPr>
        <sz val="10"/>
        <color rgb="FF000000"/>
        <rFont val="宋体"/>
        <family val="0"/>
        <charset val="134"/>
      </rPr>
      <t xml:space="preserve">娇韵诗 泡沫洁面乳 </t>
    </r>
    <r>
      <rPr>
        <sz val="10"/>
        <color rgb="FF000000"/>
        <rFont val="Times New Roman"/>
        <family val="1"/>
      </rPr>
      <t xml:space="preserve">125ml</t>
    </r>
  </si>
  <si>
    <t xml:space="preserve">3666057350160</t>
  </si>
  <si>
    <t xml:space="preserve">0539100</t>
  </si>
  <si>
    <r>
      <rPr>
        <sz val="10"/>
        <color rgb="FF000000"/>
        <rFont val="Times New Roman"/>
        <family val="1"/>
      </rPr>
      <t xml:space="preserve">Clarins </t>
    </r>
    <r>
      <rPr>
        <sz val="10"/>
        <color rgb="FF000000"/>
        <rFont val="宋体"/>
        <family val="0"/>
        <charset val="134"/>
      </rPr>
      <t xml:space="preserve">娇韵诗 植萃盈润护唇油</t>
    </r>
    <r>
      <rPr>
        <sz val="10"/>
        <color rgb="FF000000"/>
        <rFont val="Times New Roman"/>
        <family val="1"/>
      </rPr>
      <t xml:space="preserve">04</t>
    </r>
    <r>
      <rPr>
        <sz val="10"/>
        <color rgb="FF000000"/>
        <rFont val="宋体"/>
        <family val="0"/>
        <charset val="134"/>
      </rPr>
      <t xml:space="preserve">色号 </t>
    </r>
    <r>
      <rPr>
        <sz val="10"/>
        <color rgb="FF000000"/>
        <rFont val="Times New Roman"/>
        <family val="1"/>
      </rPr>
      <t xml:space="preserve">7ml</t>
    </r>
  </si>
  <si>
    <t xml:space="preserve">3666057037450</t>
  </si>
  <si>
    <t xml:space="preserve">0519202</t>
  </si>
  <si>
    <t xml:space="preserve">0423228</t>
  </si>
  <si>
    <r>
      <rPr>
        <sz val="10"/>
        <color rgb="FF000000"/>
        <rFont val="Times New Roman"/>
        <family val="1"/>
      </rPr>
      <t xml:space="preserve">Clarins </t>
    </r>
    <r>
      <rPr>
        <sz val="10"/>
        <color rgb="FF000000"/>
        <rFont val="宋体"/>
        <family val="0"/>
        <charset val="134"/>
      </rPr>
      <t xml:space="preserve">娇韵诗 清爽净肤水 </t>
    </r>
    <r>
      <rPr>
        <sz val="10"/>
        <color rgb="FF000000"/>
        <rFont val="Times New Roman"/>
        <family val="1"/>
      </rPr>
      <t xml:space="preserve">400ml</t>
    </r>
  </si>
  <si>
    <t xml:space="preserve">3666057216862</t>
  </si>
  <si>
    <t xml:space="preserve">0545264</t>
  </si>
  <si>
    <t xml:space="preserve">0537084</t>
  </si>
  <si>
    <r>
      <rPr>
        <sz val="10"/>
        <color rgb="FF000000"/>
        <rFont val="Times New Roman"/>
        <family val="1"/>
      </rPr>
      <t xml:space="preserve">Clarins </t>
    </r>
    <r>
      <rPr>
        <sz val="10"/>
        <color rgb="FF000000"/>
        <rFont val="宋体"/>
        <family val="0"/>
        <charset val="134"/>
      </rPr>
      <t xml:space="preserve">娇韵诗 净化爽肤水 </t>
    </r>
    <r>
      <rPr>
        <sz val="10"/>
        <color rgb="FF000000"/>
        <rFont val="Times New Roman"/>
        <family val="1"/>
      </rPr>
      <t xml:space="preserve">200ml</t>
    </r>
  </si>
  <si>
    <t xml:space="preserve">3666057216718</t>
  </si>
  <si>
    <t xml:space="preserve">0548082</t>
  </si>
  <si>
    <r>
      <rPr>
        <sz val="10"/>
        <color rgb="FF000000"/>
        <rFont val="Times New Roman"/>
        <family val="1"/>
      </rPr>
      <t xml:space="preserve">Clarins </t>
    </r>
    <r>
      <rPr>
        <sz val="10"/>
        <color rgb="FF000000"/>
        <rFont val="宋体"/>
        <family val="0"/>
        <charset val="134"/>
      </rPr>
      <t xml:space="preserve">娇韵诗 多元赋活晚霜全肤质 </t>
    </r>
    <r>
      <rPr>
        <sz val="10"/>
        <color rgb="FF000000"/>
        <rFont val="Times New Roman"/>
        <family val="1"/>
      </rPr>
      <t xml:space="preserve">2026</t>
    </r>
    <r>
      <rPr>
        <sz val="10"/>
        <color rgb="FF000000"/>
        <rFont val="宋体"/>
        <family val="0"/>
        <charset val="134"/>
      </rPr>
      <t xml:space="preserve">版 </t>
    </r>
    <r>
      <rPr>
        <sz val="10"/>
        <color rgb="FF000000"/>
        <rFont val="Times New Roman"/>
        <family val="1"/>
      </rPr>
      <t xml:space="preserve">50ml</t>
    </r>
  </si>
  <si>
    <t xml:space="preserve">3666057177651</t>
  </si>
  <si>
    <t xml:space="preserve">0535205</t>
  </si>
  <si>
    <t xml:space="preserve">0601085</t>
  </si>
  <si>
    <r>
      <rPr>
        <sz val="10"/>
        <color rgb="FF000000"/>
        <rFont val="Times New Roman"/>
        <family val="1"/>
      </rPr>
      <t xml:space="preserve">Clarins </t>
    </r>
    <r>
      <rPr>
        <sz val="10"/>
        <color rgb="FF000000"/>
        <rFont val="宋体"/>
        <family val="0"/>
        <charset val="134"/>
      </rPr>
      <t xml:space="preserve">娇韵诗  沁润奇肌保湿凝露 </t>
    </r>
    <r>
      <rPr>
        <sz val="10"/>
        <color rgb="FF000000"/>
        <rFont val="Times New Roman"/>
        <family val="1"/>
      </rPr>
      <t xml:space="preserve">75ml</t>
    </r>
  </si>
  <si>
    <t xml:space="preserve">3666057098031</t>
  </si>
  <si>
    <t xml:space="preserve">0520156</t>
  </si>
  <si>
    <t xml:space="preserve">0520047</t>
  </si>
  <si>
    <r>
      <rPr>
        <sz val="10"/>
        <color rgb="FF000000"/>
        <rFont val="Times New Roman"/>
        <family val="1"/>
      </rPr>
      <t xml:space="preserve">Clarins </t>
    </r>
    <r>
      <rPr>
        <sz val="10"/>
        <color rgb="FF000000"/>
        <rFont val="宋体"/>
        <family val="0"/>
        <charset val="134"/>
      </rPr>
      <t xml:space="preserve">娇韵诗 不死鸟保湿修复面膜 </t>
    </r>
    <r>
      <rPr>
        <sz val="10"/>
        <color rgb="FF000000"/>
        <rFont val="Times New Roman"/>
        <family val="1"/>
      </rPr>
      <t xml:space="preserve">75ml</t>
    </r>
  </si>
  <si>
    <t xml:space="preserve">3666057200069</t>
  </si>
  <si>
    <t xml:space="preserve">0537085</t>
  </si>
  <si>
    <r>
      <rPr>
        <sz val="10"/>
        <color rgb="FF000000"/>
        <rFont val="Times New Roman"/>
        <family val="1"/>
      </rPr>
      <t xml:space="preserve">Clarins </t>
    </r>
    <r>
      <rPr>
        <sz val="10"/>
        <color rgb="FF000000"/>
        <rFont val="宋体"/>
        <family val="0"/>
        <charset val="134"/>
      </rPr>
      <t xml:space="preserve">娇韵诗 卸妆水 </t>
    </r>
    <r>
      <rPr>
        <sz val="10"/>
        <color rgb="FF000000"/>
        <rFont val="Times New Roman"/>
        <family val="1"/>
      </rPr>
      <t xml:space="preserve">200ml</t>
    </r>
  </si>
  <si>
    <t xml:space="preserve">3666057216886</t>
  </si>
  <si>
    <t xml:space="preserve">0540083</t>
  </si>
  <si>
    <t xml:space="preserve">0540080</t>
  </si>
  <si>
    <r>
      <rPr>
        <sz val="10"/>
        <color rgb="FF000000"/>
        <rFont val="Times New Roman"/>
        <family val="1"/>
      </rPr>
      <t xml:space="preserve">Clarins </t>
    </r>
    <r>
      <rPr>
        <sz val="10"/>
        <color rgb="FF000000"/>
        <rFont val="宋体"/>
        <family val="0"/>
        <charset val="134"/>
      </rPr>
      <t xml:space="preserve">娇韵诗 丝绒洁面乳 </t>
    </r>
    <r>
      <rPr>
        <sz val="10"/>
        <color rgb="FF000000"/>
        <rFont val="Times New Roman"/>
        <family val="1"/>
      </rPr>
      <t xml:space="preserve">400ml</t>
    </r>
  </si>
  <si>
    <t xml:space="preserve">3666057218392</t>
  </si>
  <si>
    <t xml:space="preserve">0606405</t>
  </si>
  <si>
    <r>
      <rPr>
        <sz val="10"/>
        <color rgb="FF000000"/>
        <rFont val="Times New Roman"/>
        <family val="1"/>
      </rPr>
      <t xml:space="preserve">Clarins </t>
    </r>
    <r>
      <rPr>
        <sz val="10"/>
        <color rgb="FF000000"/>
        <rFont val="宋体"/>
        <family val="0"/>
        <charset val="134"/>
      </rPr>
      <t xml:space="preserve">娇韵诗 双萃精华轻盈版 九代 </t>
    </r>
    <r>
      <rPr>
        <sz val="10"/>
        <color rgb="FF000000"/>
        <rFont val="Times New Roman"/>
        <family val="1"/>
      </rPr>
      <t xml:space="preserve">30ml</t>
    </r>
  </si>
  <si>
    <t xml:space="preserve">3666057317644</t>
  </si>
  <si>
    <t xml:space="preserve">0527092</t>
  </si>
  <si>
    <r>
      <rPr>
        <sz val="10"/>
        <color rgb="FF000000"/>
        <rFont val="Times New Roman"/>
        <family val="1"/>
      </rPr>
      <t xml:space="preserve">Clarins </t>
    </r>
    <r>
      <rPr>
        <sz val="10"/>
        <color rgb="FF000000"/>
        <rFont val="宋体"/>
        <family val="0"/>
        <charset val="134"/>
      </rPr>
      <t xml:space="preserve">娇韵诗 磨砂膏</t>
    </r>
    <r>
      <rPr>
        <sz val="10"/>
        <color rgb="FF000000"/>
        <rFont val="Times New Roman"/>
        <family val="1"/>
      </rPr>
      <t xml:space="preserve">2025</t>
    </r>
    <r>
      <rPr>
        <sz val="10"/>
        <color rgb="FF000000"/>
        <rFont val="宋体"/>
        <family val="0"/>
        <charset val="134"/>
      </rPr>
      <t xml:space="preserve">版 </t>
    </r>
    <r>
      <rPr>
        <sz val="10"/>
        <color rgb="FF000000"/>
        <rFont val="Times New Roman"/>
        <family val="1"/>
      </rPr>
      <t xml:space="preserve">50ml</t>
    </r>
  </si>
  <si>
    <t xml:space="preserve">3666057333552</t>
  </si>
  <si>
    <t xml:space="preserve">0604142</t>
  </si>
  <si>
    <t xml:space="preserve">0530188</t>
  </si>
  <si>
    <r>
      <rPr>
        <sz val="10"/>
        <color rgb="FF000000"/>
        <rFont val="Times New Roman"/>
        <family val="1"/>
      </rPr>
      <t xml:space="preserve">Clarins </t>
    </r>
    <r>
      <rPr>
        <sz val="10"/>
        <color rgb="FF000000"/>
        <rFont val="宋体"/>
        <family val="0"/>
        <charset val="134"/>
      </rPr>
      <t xml:space="preserve">娇韵诗 磨砂膏</t>
    </r>
    <r>
      <rPr>
        <sz val="10"/>
        <color rgb="FF000000"/>
        <rFont val="Times New Roman"/>
        <family val="1"/>
      </rPr>
      <t xml:space="preserve">2025</t>
    </r>
    <r>
      <rPr>
        <sz val="10"/>
        <color rgb="FF000000"/>
        <rFont val="宋体"/>
        <family val="0"/>
        <charset val="134"/>
      </rPr>
      <t xml:space="preserve">版 </t>
    </r>
    <r>
      <rPr>
        <sz val="10"/>
        <color rgb="FF000000"/>
        <rFont val="Times New Roman"/>
        <family val="1"/>
      </rPr>
      <t xml:space="preserve">200ml</t>
    </r>
  </si>
  <si>
    <t xml:space="preserve">3666057295928</t>
  </si>
  <si>
    <t xml:space="preserve">0601093</t>
  </si>
  <si>
    <t xml:space="preserve">0540253</t>
  </si>
  <si>
    <r>
      <rPr>
        <sz val="10"/>
        <color rgb="FF000000"/>
        <rFont val="Times New Roman"/>
        <family val="1"/>
      </rPr>
      <t xml:space="preserve">Clarins </t>
    </r>
    <r>
      <rPr>
        <sz val="10"/>
        <color rgb="FF000000"/>
        <rFont val="宋体"/>
        <family val="0"/>
        <charset val="134"/>
      </rPr>
      <t xml:space="preserve">娇韵诗 小瓷瓶精华十代 </t>
    </r>
    <r>
      <rPr>
        <sz val="10"/>
        <color rgb="FF000000"/>
        <rFont val="Times New Roman"/>
        <family val="1"/>
      </rPr>
      <t xml:space="preserve">30ml</t>
    </r>
  </si>
  <si>
    <t xml:space="preserve">3666057229855</t>
  </si>
  <si>
    <t xml:space="preserve">015</t>
  </si>
  <si>
    <t xml:space="preserve">0440130</t>
  </si>
  <si>
    <r>
      <rPr>
        <sz val="10"/>
        <color rgb="FF000000"/>
        <rFont val="Times New Roman"/>
        <family val="1"/>
      </rPr>
      <t xml:space="preserve">Clarins </t>
    </r>
    <r>
      <rPr>
        <sz val="10"/>
        <color rgb="FF000000"/>
        <rFont val="宋体"/>
        <family val="0"/>
        <charset val="134"/>
      </rPr>
      <t xml:space="preserve">娇韵诗 红魔晶纤体精华乳 </t>
    </r>
    <r>
      <rPr>
        <sz val="10"/>
        <color rgb="FF000000"/>
        <rFont val="Times New Roman"/>
        <family val="1"/>
      </rPr>
      <t xml:space="preserve">400ml</t>
    </r>
  </si>
  <si>
    <t xml:space="preserve">3666057201172</t>
  </si>
  <si>
    <t xml:space="preserve">0551147</t>
  </si>
  <si>
    <r>
      <rPr>
        <sz val="10"/>
        <color rgb="FF000000"/>
        <rFont val="Times New Roman"/>
        <family val="1"/>
      </rPr>
      <t xml:space="preserve">Clarins  </t>
    </r>
    <r>
      <rPr>
        <sz val="10"/>
        <color rgb="FF000000"/>
        <rFont val="宋体"/>
        <family val="0"/>
        <charset val="134"/>
      </rPr>
      <t xml:space="preserve">娇韵诗 花样年华 超级修复全肤质晚霜 </t>
    </r>
    <r>
      <rPr>
        <sz val="10"/>
        <color rgb="FF000000"/>
        <rFont val="Times New Roman"/>
        <family val="1"/>
      </rPr>
      <t xml:space="preserve">50ml</t>
    </r>
  </si>
  <si>
    <t xml:space="preserve">3666057064548</t>
  </si>
  <si>
    <t xml:space="preserve">0549343</t>
  </si>
  <si>
    <r>
      <rPr>
        <sz val="10"/>
        <color rgb="FF000000"/>
        <rFont val="Times New Roman"/>
        <family val="1"/>
      </rPr>
      <t xml:space="preserve">Clarins </t>
    </r>
    <r>
      <rPr>
        <sz val="10"/>
        <color rgb="FF000000"/>
        <rFont val="宋体"/>
        <family val="0"/>
        <charset val="134"/>
      </rPr>
      <t xml:space="preserve">娇韵诗 胶原蛋白紧致日霜 </t>
    </r>
    <r>
      <rPr>
        <sz val="10"/>
        <color rgb="FF000000"/>
        <rFont val="Times New Roman"/>
        <family val="1"/>
      </rPr>
      <t xml:space="preserve">50ml</t>
    </r>
  </si>
  <si>
    <t xml:space="preserve">3666057272684</t>
  </si>
  <si>
    <t xml:space="preserve">0525205</t>
  </si>
  <si>
    <r>
      <rPr>
        <sz val="10"/>
        <color rgb="FF000000"/>
        <rFont val="Times New Roman"/>
        <family val="1"/>
      </rPr>
      <t xml:space="preserve">Clarins </t>
    </r>
    <r>
      <rPr>
        <sz val="10"/>
        <color rgb="FF000000"/>
        <rFont val="宋体"/>
        <family val="0"/>
        <charset val="134"/>
      </rPr>
      <t xml:space="preserve">娇韵诗 多元赋活晚霜干性 </t>
    </r>
    <r>
      <rPr>
        <sz val="10"/>
        <color rgb="FF000000"/>
        <rFont val="Times New Roman"/>
        <family val="1"/>
      </rPr>
      <t xml:space="preserve">2026</t>
    </r>
    <r>
      <rPr>
        <sz val="10"/>
        <color rgb="FF000000"/>
        <rFont val="宋体"/>
        <family val="0"/>
        <charset val="134"/>
      </rPr>
      <t xml:space="preserve">版 </t>
    </r>
    <r>
      <rPr>
        <sz val="10"/>
        <color rgb="FF000000"/>
        <rFont val="Times New Roman"/>
        <family val="1"/>
      </rPr>
      <t xml:space="preserve">50ml</t>
    </r>
  </si>
  <si>
    <t xml:space="preserve">3666057177668</t>
  </si>
  <si>
    <t xml:space="preserve">0409061</t>
  </si>
  <si>
    <r>
      <rPr>
        <sz val="10"/>
        <color rgb="FF000000"/>
        <rFont val="Times New Roman"/>
        <family val="1"/>
      </rPr>
      <t xml:space="preserve">Clarins </t>
    </r>
    <r>
      <rPr>
        <sz val="10"/>
        <color rgb="FF000000"/>
        <rFont val="宋体"/>
        <family val="0"/>
        <charset val="134"/>
      </rPr>
      <t xml:space="preserve">娇韵诗 清爽磨砂洁面乳 </t>
    </r>
    <r>
      <rPr>
        <sz val="10"/>
        <color rgb="FF000000"/>
        <rFont val="Times New Roman"/>
        <family val="1"/>
      </rPr>
      <t xml:space="preserve">50ml</t>
    </r>
  </si>
  <si>
    <t xml:space="preserve">3666057333545</t>
  </si>
  <si>
    <t xml:space="preserve">0540107</t>
  </si>
  <si>
    <r>
      <rPr>
        <sz val="10"/>
        <color rgb="FF000000"/>
        <rFont val="Times New Roman"/>
        <family val="1"/>
      </rPr>
      <t xml:space="preserve">Clarins  </t>
    </r>
    <r>
      <rPr>
        <sz val="10"/>
        <color rgb="FF000000"/>
        <rFont val="宋体"/>
        <family val="0"/>
        <charset val="134"/>
      </rPr>
      <t xml:space="preserve">娇韵诗 花样年华 超级修复极干性肤质 晚霜  </t>
    </r>
    <r>
      <rPr>
        <sz val="10"/>
        <color rgb="FF000000"/>
        <rFont val="Times New Roman"/>
        <family val="1"/>
      </rPr>
      <t xml:space="preserve">50ml</t>
    </r>
  </si>
  <si>
    <t xml:space="preserve">3666057064555</t>
  </si>
  <si>
    <t xml:space="preserve">0551106</t>
  </si>
  <si>
    <t xml:space="preserve">变形8+划痕2</t>
  </si>
  <si>
    <r>
      <rPr>
        <sz val="10"/>
        <color rgb="FF000000"/>
        <rFont val="Times New Roman"/>
        <family val="1"/>
      </rPr>
      <t xml:space="preserve">Clarins </t>
    </r>
    <r>
      <rPr>
        <sz val="10"/>
        <color rgb="FF000000"/>
        <rFont val="宋体"/>
        <family val="0"/>
        <charset val="134"/>
      </rPr>
      <t xml:space="preserve">娇韵诗 双萃粉底液</t>
    </r>
    <r>
      <rPr>
        <sz val="10"/>
        <color rgb="FF000000"/>
        <rFont val="Times New Roman"/>
        <family val="1"/>
      </rPr>
      <t xml:space="preserve">L6W 30ml</t>
    </r>
  </si>
  <si>
    <t xml:space="preserve">3666057362644</t>
  </si>
  <si>
    <t xml:space="preserve">0617256</t>
  </si>
  <si>
    <t xml:space="preserve">0616247</t>
  </si>
  <si>
    <r>
      <rPr>
        <sz val="10"/>
        <color rgb="FF000000"/>
        <rFont val="Times New Roman"/>
        <family val="1"/>
      </rPr>
      <t xml:space="preserve">Lancome </t>
    </r>
    <r>
      <rPr>
        <sz val="10"/>
        <color rgb="FF000000"/>
        <rFont val="宋体"/>
        <family val="0"/>
        <charset val="134"/>
      </rPr>
      <t xml:space="preserve">兰蔻 小黑瓶发光眼霜 </t>
    </r>
    <r>
      <rPr>
        <sz val="10"/>
        <color rgb="FF000000"/>
        <rFont val="Times New Roman"/>
        <family val="1"/>
      </rPr>
      <t xml:space="preserve">20ml</t>
    </r>
  </si>
  <si>
    <t xml:space="preserve">3614274308464</t>
  </si>
  <si>
    <t xml:space="preserve">40ZN01</t>
  </si>
  <si>
    <t xml:space="preserve">115-260728-112C</t>
  </si>
  <si>
    <t xml:space="preserve">塑封膜破损2+塑封膜开裂1</t>
  </si>
  <si>
    <t xml:space="preserve">40ZD02</t>
  </si>
  <si>
    <t xml:space="preserve">40Z501</t>
  </si>
  <si>
    <t xml:space="preserve">40Z300</t>
  </si>
  <si>
    <t xml:space="preserve">40Z302</t>
  </si>
  <si>
    <r>
      <rPr>
        <sz val="10"/>
        <color rgb="FF000000"/>
        <rFont val="Times New Roman"/>
        <family val="1"/>
      </rPr>
      <t xml:space="preserve">Lancome </t>
    </r>
    <r>
      <rPr>
        <sz val="10"/>
        <color rgb="FF000000"/>
        <rFont val="宋体"/>
        <family val="0"/>
        <charset val="134"/>
      </rPr>
      <t xml:space="preserve">兰蔻 持妆粉底液 </t>
    </r>
    <r>
      <rPr>
        <sz val="10"/>
        <color rgb="FF000000"/>
        <rFont val="Times New Roman"/>
        <family val="1"/>
      </rPr>
      <t xml:space="preserve">PO-01</t>
    </r>
    <r>
      <rPr>
        <sz val="10"/>
        <color rgb="FF000000"/>
        <rFont val="宋体"/>
        <family val="0"/>
        <charset val="134"/>
      </rPr>
      <t xml:space="preserve">色号二代 </t>
    </r>
    <r>
      <rPr>
        <sz val="10"/>
        <color rgb="FF000000"/>
        <rFont val="Times New Roman"/>
        <family val="1"/>
      </rPr>
      <t xml:space="preserve">SPF40 30ml</t>
    </r>
  </si>
  <si>
    <t xml:space="preserve">3614273840996</t>
  </si>
  <si>
    <t xml:space="preserve">40Z100</t>
  </si>
  <si>
    <t xml:space="preserve">40ZO04</t>
  </si>
  <si>
    <t xml:space="preserve">40ZD00</t>
  </si>
  <si>
    <r>
      <rPr>
        <sz val="10"/>
        <color rgb="FF000000"/>
        <rFont val="Times New Roman"/>
        <family val="1"/>
      </rPr>
      <t xml:space="preserve">Lancome </t>
    </r>
    <r>
      <rPr>
        <sz val="10"/>
        <color rgb="FF000000"/>
        <rFont val="宋体"/>
        <family val="0"/>
        <charset val="134"/>
      </rPr>
      <t xml:space="preserve">兰蔻 小黑瓶肌底液 第三代 </t>
    </r>
    <r>
      <rPr>
        <sz val="10"/>
        <color rgb="FF000000"/>
        <rFont val="Times New Roman"/>
        <family val="1"/>
      </rPr>
      <t xml:space="preserve">100ml</t>
    </r>
  </si>
  <si>
    <t xml:space="preserve">3614274142334</t>
  </si>
  <si>
    <t xml:space="preserve">40Z602</t>
  </si>
  <si>
    <t xml:space="preserve">40YN01</t>
  </si>
  <si>
    <t xml:space="preserve">40YN02</t>
  </si>
  <si>
    <t xml:space="preserve">40Z400</t>
  </si>
  <si>
    <t xml:space="preserve">40Y600</t>
  </si>
  <si>
    <r>
      <rPr>
        <sz val="10"/>
        <color rgb="FF000000"/>
        <rFont val="Times New Roman"/>
        <family val="1"/>
      </rPr>
      <t xml:space="preserve">LA MER </t>
    </r>
    <r>
      <rPr>
        <sz val="10"/>
        <color rgb="FF000000"/>
        <rFont val="宋体"/>
        <family val="0"/>
        <charset val="134"/>
      </rPr>
      <t xml:space="preserve">海蓝之谜 鎏金水 </t>
    </r>
    <r>
      <rPr>
        <sz val="10"/>
        <color rgb="FF000000"/>
        <rFont val="Times New Roman"/>
        <family val="1"/>
      </rPr>
      <t xml:space="preserve">150ml</t>
    </r>
  </si>
  <si>
    <t xml:space="preserve">747930081685</t>
  </si>
  <si>
    <t xml:space="preserve">FA5</t>
  </si>
  <si>
    <t xml:space="preserve">B1</t>
  </si>
  <si>
    <t xml:space="preserve">A56</t>
  </si>
  <si>
    <t xml:space="preserve">E46</t>
  </si>
  <si>
    <t xml:space="preserve">F26</t>
  </si>
  <si>
    <t xml:space="preserve">B46</t>
  </si>
  <si>
    <t xml:space="preserve">D16</t>
  </si>
  <si>
    <t xml:space="preserve">B26</t>
  </si>
  <si>
    <t xml:space="preserve">DA5</t>
  </si>
  <si>
    <t xml:space="preserve">GA5</t>
  </si>
  <si>
    <r>
      <rPr>
        <sz val="10"/>
        <color rgb="FF000000"/>
        <rFont val="Times New Roman"/>
        <family val="1"/>
      </rPr>
      <t xml:space="preserve">Chanel </t>
    </r>
    <r>
      <rPr>
        <sz val="10"/>
        <color rgb="FF000000"/>
        <rFont val="宋体"/>
        <family val="0"/>
        <charset val="134"/>
      </rPr>
      <t xml:space="preserve">香奈儿 山茶花洁面</t>
    </r>
    <r>
      <rPr>
        <sz val="10"/>
        <color rgb="FF000000"/>
        <rFont val="Times New Roman"/>
        <family val="1"/>
      </rPr>
      <t xml:space="preserve">2026</t>
    </r>
    <r>
      <rPr>
        <sz val="10"/>
        <color rgb="FF000000"/>
        <rFont val="宋体"/>
        <family val="0"/>
        <charset val="134"/>
      </rPr>
      <t xml:space="preserve">版 </t>
    </r>
    <r>
      <rPr>
        <sz val="10"/>
        <color rgb="FF000000"/>
        <rFont val="Times New Roman"/>
        <family val="1"/>
      </rPr>
      <t xml:space="preserve">150ml</t>
    </r>
  </si>
  <si>
    <t xml:space="preserve">3145891332209#3145891332254</t>
  </si>
  <si>
    <t xml:space="preserve">2707</t>
  </si>
  <si>
    <t xml:space="preserve">2206</t>
  </si>
  <si>
    <t xml:space="preserve">2606</t>
  </si>
  <si>
    <t xml:space="preserve">2708</t>
  </si>
  <si>
    <t xml:space="preserve">2503</t>
  </si>
  <si>
    <t xml:space="preserve">2611</t>
  </si>
  <si>
    <t xml:space="preserve">2706</t>
  </si>
  <si>
    <t xml:space="preserve">2705</t>
  </si>
  <si>
    <t xml:space="preserve">3666057031076#3380810512106#3666057150418</t>
  </si>
  <si>
    <t xml:space="preserve">0542100</t>
  </si>
  <si>
    <t xml:space="preserve">115-260728-114C</t>
  </si>
  <si>
    <t xml:space="preserve">串货3614272623507</t>
  </si>
  <si>
    <t xml:space="preserve">40Y900</t>
  </si>
  <si>
    <t xml:space="preserve">40Y901</t>
  </si>
</sst>
</file>

<file path=xl/styles.xml><?xml version="1.0" encoding="utf-8"?>
<styleSheet xmlns="http://schemas.openxmlformats.org/spreadsheetml/2006/main">
  <numFmts count="8">
    <numFmt numFmtId="164" formatCode="General"/>
    <numFmt numFmtId="165" formatCode="[$USD]\ #,##0;[$USD]&quot; -&quot;#,##0"/>
    <numFmt numFmtId="166" formatCode="0_ "/>
    <numFmt numFmtId="167" formatCode="@"/>
    <numFmt numFmtId="168" formatCode="000000"/>
    <numFmt numFmtId="169" formatCode="[$-409]m/d/yyyy"/>
    <numFmt numFmtId="170" formatCode="General"/>
    <numFmt numFmtId="171" formatCode="yyyy/m/d;@"/>
  </numFmts>
  <fonts count="20">
    <font>
      <sz val="11"/>
      <color rgb="FF000000"/>
      <name val="宋体"/>
      <family val="0"/>
      <charset val="13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2"/>
    </font>
    <font>
      <sz val="12"/>
      <name val="宋体"/>
      <family val="0"/>
      <charset val="134"/>
    </font>
    <font>
      <sz val="10"/>
      <name val="Arial"/>
      <family val="2"/>
    </font>
    <font>
      <sz val="12"/>
      <color rgb="FF000000"/>
      <name val="宋体"/>
      <family val="0"/>
      <charset val="134"/>
    </font>
    <font>
      <b val="true"/>
      <sz val="16"/>
      <color rgb="FF000000"/>
      <name val="宋体"/>
      <family val="0"/>
      <charset val="134"/>
    </font>
    <font>
      <b val="true"/>
      <sz val="11"/>
      <color rgb="FF000000"/>
      <name val="宋体"/>
      <family val="0"/>
      <charset val="134"/>
    </font>
    <font>
      <b val="true"/>
      <sz val="11"/>
      <color rgb="FF000000"/>
      <name val="Microsoft YaHei"/>
      <family val="2"/>
      <charset val="134"/>
    </font>
    <font>
      <b val="true"/>
      <sz val="10"/>
      <color rgb="FF000000"/>
      <name val="宋体"/>
      <family val="0"/>
      <charset val="134"/>
    </font>
    <font>
      <b val="true"/>
      <sz val="10"/>
      <color rgb="FF000000"/>
      <name val="Microsoft YaHei"/>
      <family val="2"/>
      <charset val="134"/>
    </font>
    <font>
      <b val="true"/>
      <sz val="12"/>
      <color rgb="FF000000"/>
      <name val="宋体"/>
      <family val="0"/>
      <charset val="134"/>
    </font>
    <font>
      <sz val="10"/>
      <color rgb="FF000000"/>
      <name val="Microsoft YaHei"/>
      <family val="2"/>
      <charset val="134"/>
    </font>
    <font>
      <sz val="10"/>
      <color rgb="FF000000"/>
      <name val="Times New Roman"/>
      <family val="1"/>
    </font>
    <font>
      <sz val="10"/>
      <color rgb="FF000000"/>
      <name val="宋体"/>
      <family val="0"/>
      <charset val="134"/>
    </font>
    <font>
      <sz val="11"/>
      <color rgb="FFFF0000"/>
      <name val="宋体"/>
      <family val="0"/>
      <charset val="134"/>
    </font>
    <font>
      <sz val="11"/>
      <color rgb="FF000000"/>
      <name val="Microsoft YaHei"/>
      <family val="2"/>
      <charset val="134"/>
    </font>
    <font>
      <sz val="12"/>
      <color rgb="FF0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CC"/>
        <bgColor rgb="FFFFFFFF"/>
      </patternFill>
    </fill>
    <fill>
      <patternFill patternType="solid">
        <fgColor rgb="FFFFFF00"/>
        <bgColor rgb="FFFFFF00"/>
      </patternFill>
    </fill>
  </fills>
  <borders count="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/>
      <right style="thin"/>
      <top style="thin"/>
      <bottom style="thin"/>
      <diagonal/>
    </border>
  </borders>
  <cellStyleXfs count="27">
    <xf numFmtId="164" fontId="0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5" fontId="5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50">
    <xf numFmtId="164" fontId="0" fillId="0" borderId="0" xfId="0" applyFont="fals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0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0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7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center" textRotation="0" wrapText="true" indent="0" shrinkToFit="false"/>
      <protection locked="true" hidden="false"/>
    </xf>
    <xf numFmtId="168" fontId="8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9" fillId="2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9" fontId="9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10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0" fontId="10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9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9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9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13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15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1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1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1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71" fontId="0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7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18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4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19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14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14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71" fontId="0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4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15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19" fillId="3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14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0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0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9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center" textRotation="0" wrapText="false" indent="0" shrinkToFit="false"/>
      <protection locked="true" hidden="false"/>
    </xf>
    <xf numFmtId="164" fontId="19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</cellXfs>
  <cellStyles count="13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 2" xfId="20"/>
    <cellStyle name="Normal_Sheet1" xfId="21"/>
    <cellStyle name="常规 17" xfId="22"/>
    <cellStyle name="常规 2" xfId="23"/>
    <cellStyle name="常规 5" xfId="24"/>
    <cellStyle name="常规 8" xfId="25"/>
    <cellStyle name="常规_Q7-Q9 MBI 4000 出口委托单模板(Q7Q9)" xfId="26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>
  <sheetPr filterMode="false">
    <pageSetUpPr fitToPage="true"/>
  </sheetPr>
  <dimension ref="A1:IU11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5" topLeftCell="A6" activePane="bottomLeft" state="frozen"/>
      <selection pane="topLeft" activeCell="A1" activeCellId="0" sqref="A1"/>
      <selection pane="bottomLeft" activeCell="Q8" activeCellId="0" sqref="Q8"/>
    </sheetView>
  </sheetViews>
  <sheetFormatPr defaultColWidth="8.9921875" defaultRowHeight="45" zeroHeight="false" outlineLevelRow="0" outlineLevelCol="0"/>
  <cols>
    <col collapsed="false" customWidth="false" hidden="false" outlineLevel="0" max="2" min="1" style="1" width="8.94"/>
    <col collapsed="false" customWidth="true" hidden="false" outlineLevel="0" max="3" min="3" style="1" width="25.62"/>
    <col collapsed="false" customWidth="true" hidden="false" outlineLevel="0" max="4" min="4" style="2" width="20.12"/>
    <col collapsed="false" customWidth="true" hidden="false" outlineLevel="0" max="5" min="5" style="1" width="10.12"/>
    <col collapsed="false" customWidth="true" hidden="false" outlineLevel="0" max="6" min="6" style="3" width="13.62"/>
    <col collapsed="false" customWidth="true" hidden="false" outlineLevel="0" max="7" min="7" style="1" width="12.86"/>
    <col collapsed="false" customWidth="false" hidden="false" outlineLevel="0" max="8" min="8" style="1" width="8.94"/>
    <col collapsed="false" customWidth="true" hidden="false" outlineLevel="0" max="9" min="9" style="1" width="10.37"/>
    <col collapsed="false" customWidth="false" hidden="false" outlineLevel="0" max="11" min="10" style="1" width="8.94"/>
    <col collapsed="false" customWidth="true" hidden="false" outlineLevel="0" max="12" min="12" style="1" width="11.12"/>
    <col collapsed="false" customWidth="true" hidden="false" outlineLevel="0" max="13" min="13" style="1" width="13.75"/>
    <col collapsed="false" customWidth="true" hidden="false" outlineLevel="0" max="14" min="14" style="4" width="11.49"/>
    <col collapsed="false" customWidth="true" hidden="false" outlineLevel="0" max="15" min="15" style="5" width="22.99"/>
    <col collapsed="false" customWidth="true" hidden="false" outlineLevel="0" max="16" min="16" style="6" width="17.88"/>
    <col collapsed="false" customWidth="true" hidden="false" outlineLevel="0" max="255" min="17" style="6" width="14.49"/>
  </cols>
  <sheetData>
    <row r="1" s="8" customFormat="true" ht="28.5" hidden="false" customHeight="true" outlineLevel="0" collapsed="false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</row>
    <row r="2" s="8" customFormat="true" ht="28.5" hidden="false" customHeight="true" outlineLevel="0" collapsed="false">
      <c r="A2" s="9" t="s">
        <v>1</v>
      </c>
      <c r="B2" s="9"/>
      <c r="C2" s="9"/>
      <c r="D2" s="9"/>
      <c r="E2" s="9"/>
      <c r="F2" s="9"/>
      <c r="G2" s="9" t="s">
        <v>2</v>
      </c>
      <c r="H2" s="9"/>
      <c r="I2" s="9"/>
      <c r="J2" s="9"/>
      <c r="K2" s="9"/>
      <c r="L2" s="10" t="s">
        <v>3</v>
      </c>
      <c r="M2" s="10"/>
      <c r="N2" s="11" t="s">
        <v>4</v>
      </c>
      <c r="O2" s="11"/>
    </row>
    <row r="3" s="8" customFormat="true" ht="27.75" hidden="false" customHeight="true" outlineLevel="0" collapsed="false">
      <c r="A3" s="9" t="s">
        <v>5</v>
      </c>
      <c r="B3" s="9"/>
      <c r="C3" s="9"/>
      <c r="D3" s="9"/>
      <c r="E3" s="9"/>
      <c r="F3" s="9"/>
      <c r="G3" s="9" t="s">
        <v>6</v>
      </c>
      <c r="H3" s="9"/>
      <c r="I3" s="9"/>
      <c r="J3" s="9"/>
      <c r="K3" s="9"/>
      <c r="L3" s="12" t="s">
        <v>7</v>
      </c>
      <c r="M3" s="12"/>
      <c r="N3" s="11" t="s">
        <v>4</v>
      </c>
      <c r="O3" s="11"/>
    </row>
    <row r="4" s="8" customFormat="true" ht="22.5" hidden="false" customHeight="true" outlineLevel="0" collapsed="false">
      <c r="A4" s="13" t="s">
        <v>8</v>
      </c>
      <c r="B4" s="13"/>
      <c r="C4" s="14" t="s">
        <v>9</v>
      </c>
      <c r="D4" s="15" t="s">
        <v>10</v>
      </c>
      <c r="E4" s="14"/>
      <c r="F4" s="16" t="n">
        <f aca="false">SUM(F5:F550)</f>
        <v>17436</v>
      </c>
      <c r="G4" s="16"/>
      <c r="H4" s="16" t="n">
        <f aca="false">SUM(H5:H550)</f>
        <v>17330</v>
      </c>
      <c r="I4" s="16" t="n">
        <f aca="false">SUM(I5:I550)</f>
        <v>85</v>
      </c>
      <c r="J4" s="16" t="n">
        <f aca="false">SUM(J5:J550)</f>
        <v>21</v>
      </c>
      <c r="K4" s="16" t="n">
        <f aca="false">SUM(K5:K550)</f>
        <v>8</v>
      </c>
      <c r="L4" s="12" t="s">
        <v>11</v>
      </c>
      <c r="M4" s="12"/>
      <c r="N4" s="12" t="s">
        <v>12</v>
      </c>
      <c r="O4" s="12"/>
    </row>
    <row r="5" s="8" customFormat="true" ht="22.5" hidden="false" customHeight="true" outlineLevel="0" collapsed="false">
      <c r="A5" s="12" t="s">
        <v>13</v>
      </c>
      <c r="B5" s="12" t="s">
        <v>14</v>
      </c>
      <c r="C5" s="12" t="s">
        <v>15</v>
      </c>
      <c r="D5" s="17" t="s">
        <v>16</v>
      </c>
      <c r="E5" s="18" t="s">
        <v>17</v>
      </c>
      <c r="F5" s="12" t="s">
        <v>18</v>
      </c>
      <c r="G5" s="12" t="s">
        <v>19</v>
      </c>
      <c r="H5" s="12" t="s">
        <v>20</v>
      </c>
      <c r="I5" s="12" t="s">
        <v>21</v>
      </c>
      <c r="J5" s="12" t="s">
        <v>22</v>
      </c>
      <c r="K5" s="12" t="s">
        <v>23</v>
      </c>
      <c r="L5" s="12" t="s">
        <v>24</v>
      </c>
      <c r="M5" s="19" t="s">
        <v>25</v>
      </c>
      <c r="N5" s="19" t="s">
        <v>26</v>
      </c>
      <c r="O5" s="20" t="s">
        <v>27</v>
      </c>
    </row>
    <row r="6" s="8" customFormat="true" ht="45" hidden="false" customHeight="true" outlineLevel="0" collapsed="false">
      <c r="A6" s="21" t="n">
        <v>1</v>
      </c>
      <c r="B6" s="21" t="str">
        <f aca="false">IF(C6&lt;&gt;"",$N$3,"")</f>
        <v>20260730</v>
      </c>
      <c r="C6" s="22" t="s">
        <v>28</v>
      </c>
      <c r="D6" s="23" t="s">
        <v>29</v>
      </c>
      <c r="E6" s="24"/>
      <c r="F6" s="21" t="n">
        <v>154</v>
      </c>
      <c r="G6" s="21" t="n">
        <v>54</v>
      </c>
      <c r="H6" s="21" t="n">
        <v>152</v>
      </c>
      <c r="I6" s="21" t="n">
        <v>1</v>
      </c>
      <c r="J6" s="21" t="n">
        <v>1</v>
      </c>
      <c r="K6" s="21"/>
      <c r="L6" s="21" t="n">
        <v>0.15</v>
      </c>
      <c r="M6" s="25" t="s">
        <v>30</v>
      </c>
      <c r="N6" s="26" t="inlineStr">
        <is>
          <t>2028-08-01</t>
        </is>
      </c>
      <c r="O6" s="27" t="s">
        <v>31</v>
      </c>
      <c r="P6" s="28" t="s">
        <v>32</v>
      </c>
    </row>
    <row r="7" s="8" customFormat="true" ht="45" hidden="false" customHeight="true" outlineLevel="0" collapsed="false">
      <c r="A7" s="21" t="n">
        <v>2</v>
      </c>
      <c r="B7" s="21" t="str">
        <f aca="false">IF(C7&lt;&gt;"",$N$3,"")</f>
        <v>20260730</v>
      </c>
      <c r="C7" s="22" t="s">
        <v>33</v>
      </c>
      <c r="D7" s="23" t="s">
        <v>34</v>
      </c>
      <c r="E7" s="24"/>
      <c r="F7" s="21" t="n">
        <v>100</v>
      </c>
      <c r="G7" s="21" t="n">
        <v>15</v>
      </c>
      <c r="H7" s="21" t="n">
        <v>90</v>
      </c>
      <c r="I7" s="21" t="n">
        <v>10</v>
      </c>
      <c r="J7" s="21"/>
      <c r="K7" s="21"/>
      <c r="L7" s="21" t="n">
        <v>0.64</v>
      </c>
      <c r="M7" s="25" t="s">
        <v>35</v>
      </c>
      <c r="N7" s="26"/>
      <c r="O7" s="27" t="s">
        <v>31</v>
      </c>
      <c r="P7" s="8" t="s">
        <v>36</v>
      </c>
    </row>
    <row r="8" s="8" customFormat="true" ht="45" hidden="false" customHeight="true" outlineLevel="0" collapsed="false">
      <c r="A8" s="21" t="n">
        <v>3</v>
      </c>
      <c r="B8" s="21" t="str">
        <f aca="false">IF(C8&lt;&gt;"",$N$3,"")</f>
        <v>20260730</v>
      </c>
      <c r="C8" s="22" t="s">
        <v>37</v>
      </c>
      <c r="D8" s="23" t="s">
        <v>38</v>
      </c>
      <c r="E8" s="24"/>
      <c r="F8" s="21" t="n">
        <v>50</v>
      </c>
      <c r="G8" s="21" t="n">
        <v>15</v>
      </c>
      <c r="H8" s="21" t="n">
        <v>49</v>
      </c>
      <c r="I8" s="21" t="n">
        <v>1</v>
      </c>
      <c r="J8" s="21"/>
      <c r="K8" s="21"/>
      <c r="L8" s="21" t="n">
        <v>0.64</v>
      </c>
      <c r="M8" s="25" t="s">
        <v>39</v>
      </c>
      <c r="N8" s="26"/>
      <c r="O8" s="27" t="s">
        <v>31</v>
      </c>
      <c r="P8" s="8" t="s">
        <v>40</v>
      </c>
    </row>
    <row r="9" s="8" customFormat="true" ht="45" hidden="false" customHeight="true" outlineLevel="0" collapsed="false">
      <c r="A9" s="21" t="n">
        <v>4</v>
      </c>
      <c r="B9" s="21" t="str">
        <f aca="false">IF(C9&lt;&gt;"",$N$3,"")</f>
        <v>20260730</v>
      </c>
      <c r="C9" s="22" t="s">
        <v>41</v>
      </c>
      <c r="D9" s="23" t="s">
        <v>42</v>
      </c>
      <c r="E9" s="24"/>
      <c r="F9" s="21" t="n">
        <v>194</v>
      </c>
      <c r="G9" s="21" t="n">
        <v>9</v>
      </c>
      <c r="H9" s="21" t="n">
        <v>180</v>
      </c>
      <c r="I9" s="21" t="n">
        <v>5</v>
      </c>
      <c r="J9" s="21"/>
      <c r="K9" s="21"/>
      <c r="L9" s="21" t="s">
        <v>43</v>
      </c>
      <c r="M9" s="25" t="s">
        <v>44</v>
      </c>
      <c r="N9" s="26"/>
      <c r="O9" s="27" t="s">
        <v>31</v>
      </c>
      <c r="P9" s="8" t="s">
        <v>45</v>
      </c>
    </row>
    <row r="10" s="8" customFormat="true" ht="45" hidden="false" customHeight="true" outlineLevel="0" collapsed="false">
      <c r="A10" s="21"/>
      <c r="B10" s="21"/>
      <c r="C10" s="22"/>
      <c r="D10" s="23"/>
      <c r="E10" s="24"/>
      <c r="F10" s="21"/>
      <c r="G10" s="21"/>
      <c r="H10" s="21" t="n">
        <v>9</v>
      </c>
      <c r="I10" s="21"/>
      <c r="J10" s="21"/>
      <c r="K10" s="21"/>
      <c r="L10" s="21"/>
      <c r="M10" s="25" t="s">
        <v>46</v>
      </c>
      <c r="N10" s="26"/>
      <c r="O10" s="27" t="s">
        <v>31</v>
      </c>
    </row>
    <row r="11" s="8" customFormat="true" ht="45" hidden="false" customHeight="true" outlineLevel="0" collapsed="false">
      <c r="A11" s="21" t="n">
        <v>5</v>
      </c>
      <c r="B11" s="21" t="str">
        <f aca="false">IF(C11&lt;&gt;"",$N$3,"")</f>
        <v>20260730</v>
      </c>
      <c r="C11" s="22" t="s">
        <v>47</v>
      </c>
      <c r="D11" s="23" t="s">
        <v>48</v>
      </c>
      <c r="E11" s="24"/>
      <c r="F11" s="21" t="n">
        <v>225</v>
      </c>
      <c r="G11" s="21" t="n">
        <v>6</v>
      </c>
      <c r="H11" s="21" t="n">
        <v>174</v>
      </c>
      <c r="I11" s="21"/>
      <c r="J11" s="21"/>
      <c r="K11" s="21"/>
      <c r="L11" s="21" t="n">
        <v>1.43</v>
      </c>
      <c r="M11" s="25" t="s">
        <v>49</v>
      </c>
      <c r="N11" s="26"/>
      <c r="O11" s="27" t="s">
        <v>31</v>
      </c>
    </row>
    <row r="12" s="8" customFormat="true" ht="45" hidden="false" customHeight="true" outlineLevel="0" collapsed="false">
      <c r="A12" s="21"/>
      <c r="B12" s="21"/>
      <c r="C12" s="22"/>
      <c r="D12" s="23"/>
      <c r="E12" s="24"/>
      <c r="F12" s="21"/>
      <c r="G12" s="21"/>
      <c r="H12" s="21" t="n">
        <v>39</v>
      </c>
      <c r="I12" s="21"/>
      <c r="J12" s="21"/>
      <c r="K12" s="21"/>
      <c r="L12" s="21"/>
      <c r="M12" s="25" t="s">
        <v>50</v>
      </c>
      <c r="N12" s="26"/>
      <c r="O12" s="27" t="s">
        <v>31</v>
      </c>
    </row>
    <row r="13" s="8" customFormat="true" ht="45" hidden="false" customHeight="true" outlineLevel="0" collapsed="false">
      <c r="A13" s="21"/>
      <c r="B13" s="21"/>
      <c r="C13" s="22"/>
      <c r="D13" s="23"/>
      <c r="E13" s="24"/>
      <c r="F13" s="21"/>
      <c r="G13" s="21"/>
      <c r="H13" s="21" t="n">
        <v>12</v>
      </c>
      <c r="I13" s="21"/>
      <c r="J13" s="21"/>
      <c r="K13" s="21"/>
      <c r="L13" s="21"/>
      <c r="M13" s="25" t="s">
        <v>51</v>
      </c>
      <c r="N13" s="26"/>
      <c r="O13" s="27" t="s">
        <v>31</v>
      </c>
    </row>
    <row r="14" s="8" customFormat="true" ht="45" hidden="false" customHeight="true" outlineLevel="0" collapsed="false">
      <c r="A14" s="21" t="n">
        <v>6</v>
      </c>
      <c r="B14" s="21" t="str">
        <f aca="false">IF(C14&lt;&gt;"",$N$3,"")</f>
        <v>20260730</v>
      </c>
      <c r="C14" s="22" t="s">
        <v>52</v>
      </c>
      <c r="D14" s="23" t="s">
        <v>53</v>
      </c>
      <c r="E14" s="24"/>
      <c r="F14" s="21" t="n">
        <v>200</v>
      </c>
      <c r="G14" s="21" t="n">
        <v>6</v>
      </c>
      <c r="H14" s="21" t="n">
        <v>157</v>
      </c>
      <c r="I14" s="21" t="n">
        <v>1</v>
      </c>
      <c r="J14" s="21"/>
      <c r="K14" s="21"/>
      <c r="L14" s="21" t="n">
        <v>1.42</v>
      </c>
      <c r="M14" s="25" t="s">
        <v>54</v>
      </c>
      <c r="N14" s="26"/>
      <c r="O14" s="27" t="s">
        <v>31</v>
      </c>
      <c r="P14" s="8" t="s">
        <v>55</v>
      </c>
    </row>
    <row r="15" s="8" customFormat="true" ht="45" hidden="false" customHeight="true" outlineLevel="0" collapsed="false">
      <c r="A15" s="21"/>
      <c r="B15" s="21"/>
      <c r="C15" s="22"/>
      <c r="D15" s="23"/>
      <c r="E15" s="24"/>
      <c r="F15" s="21"/>
      <c r="G15" s="21"/>
      <c r="H15" s="21" t="n">
        <v>42</v>
      </c>
      <c r="I15" s="21"/>
      <c r="J15" s="21"/>
      <c r="K15" s="21"/>
      <c r="L15" s="21"/>
      <c r="M15" s="25" t="s">
        <v>56</v>
      </c>
      <c r="N15" s="26"/>
      <c r="O15" s="27" t="s">
        <v>31</v>
      </c>
    </row>
    <row r="16" s="8" customFormat="true" ht="45" hidden="false" customHeight="true" outlineLevel="0" collapsed="false">
      <c r="A16" s="21" t="n">
        <v>7</v>
      </c>
      <c r="B16" s="21" t="str">
        <f aca="false">IF(C16&lt;&gt;"",$N$3,"")</f>
        <v>20260730</v>
      </c>
      <c r="C16" s="22" t="s">
        <v>57</v>
      </c>
      <c r="D16" s="23" t="s">
        <v>58</v>
      </c>
      <c r="E16" s="24"/>
      <c r="F16" s="21" t="n">
        <v>1008</v>
      </c>
      <c r="G16" s="21" t="n">
        <v>48</v>
      </c>
      <c r="H16" s="21" t="n">
        <v>1008</v>
      </c>
      <c r="I16" s="21"/>
      <c r="J16" s="21"/>
      <c r="K16" s="21"/>
      <c r="L16" s="21" t="n">
        <v>0.7</v>
      </c>
      <c r="M16" s="25" t="s">
        <v>59</v>
      </c>
      <c r="N16" s="26" t="inlineStr">
        <is>
          <t>2029-02-26</t>
        </is>
      </c>
      <c r="O16" s="27" t="s">
        <v>60</v>
      </c>
    </row>
    <row r="17" s="8" customFormat="true" ht="45" hidden="false" customHeight="true" outlineLevel="0" collapsed="false">
      <c r="A17" s="21" t="n">
        <v>8</v>
      </c>
      <c r="B17" s="21" t="str">
        <f aca="false">IF(C17&lt;&gt;"",$N$3,"")</f>
        <v>20260730</v>
      </c>
      <c r="C17" s="22" t="s">
        <v>28</v>
      </c>
      <c r="D17" s="23" t="s">
        <v>29</v>
      </c>
      <c r="E17" s="24"/>
      <c r="F17" s="21" t="n">
        <v>324</v>
      </c>
      <c r="G17" s="21" t="n">
        <v>54</v>
      </c>
      <c r="H17" s="21" t="n">
        <v>324</v>
      </c>
      <c r="I17" s="21"/>
      <c r="J17" s="21"/>
      <c r="K17" s="21"/>
      <c r="L17" s="21" t="n">
        <v>0.15</v>
      </c>
      <c r="M17" s="25" t="s">
        <v>30</v>
      </c>
      <c r="N17" s="26" t="inlineStr">
        <is>
          <t>2028-08-01</t>
        </is>
      </c>
      <c r="O17" s="27" t="s">
        <v>60</v>
      </c>
    </row>
    <row r="18" s="8" customFormat="true" ht="45" hidden="false" customHeight="true" outlineLevel="0" collapsed="false">
      <c r="A18" s="21" t="n">
        <v>9</v>
      </c>
      <c r="B18" s="21" t="str">
        <f aca="false">IF(C18&lt;&gt;"",$N$3,"")</f>
        <v>20260730</v>
      </c>
      <c r="C18" s="22" t="s">
        <v>61</v>
      </c>
      <c r="D18" s="23" t="s">
        <v>62</v>
      </c>
      <c r="E18" s="24"/>
      <c r="F18" s="21" t="n">
        <v>756</v>
      </c>
      <c r="G18" s="21" t="n">
        <v>56</v>
      </c>
      <c r="H18" s="21" t="n">
        <v>755</v>
      </c>
      <c r="I18" s="21" t="n">
        <v>1</v>
      </c>
      <c r="J18" s="21"/>
      <c r="K18" s="21"/>
      <c r="L18" s="21" t="n">
        <v>0.09</v>
      </c>
      <c r="M18" s="25" t="s">
        <v>63</v>
      </c>
      <c r="N18" s="26" t="inlineStr">
        <is>
          <t>2028-11-26</t>
        </is>
      </c>
      <c r="O18" s="27" t="s">
        <v>64</v>
      </c>
      <c r="P18" s="8" t="s">
        <v>55</v>
      </c>
    </row>
    <row r="19" s="8" customFormat="true" ht="45" hidden="false" customHeight="true" outlineLevel="0" collapsed="false">
      <c r="A19" s="21" t="n">
        <v>10</v>
      </c>
      <c r="B19" s="21" t="str">
        <f aca="false">IF(C19&lt;&gt;"",$N$3,"")</f>
        <v>20260730</v>
      </c>
      <c r="C19" s="22" t="s">
        <v>65</v>
      </c>
      <c r="D19" s="23" t="s">
        <v>66</v>
      </c>
      <c r="E19" s="24"/>
      <c r="F19" s="21" t="n">
        <v>1700</v>
      </c>
      <c r="G19" s="21" t="n">
        <v>30</v>
      </c>
      <c r="H19" s="21" t="n">
        <v>1700</v>
      </c>
      <c r="I19" s="21"/>
      <c r="J19" s="21"/>
      <c r="K19" s="21"/>
      <c r="L19" s="21" t="n">
        <v>0.29</v>
      </c>
      <c r="M19" s="25" t="s">
        <v>67</v>
      </c>
      <c r="N19" s="26" t="inlineStr">
        <is>
          <t>2028-10-22</t>
        </is>
      </c>
      <c r="O19" s="27" t="s">
        <v>64</v>
      </c>
    </row>
    <row r="20" s="8" customFormat="true" ht="45" hidden="false" customHeight="true" outlineLevel="0" collapsed="false">
      <c r="A20" s="21" t="n">
        <v>11</v>
      </c>
      <c r="B20" s="21" t="str">
        <f aca="false">IF(C20&lt;&gt;"",$N$3,"")</f>
        <v>20260730</v>
      </c>
      <c r="C20" s="22" t="s">
        <v>57</v>
      </c>
      <c r="D20" s="23" t="s">
        <v>58</v>
      </c>
      <c r="E20" s="24"/>
      <c r="F20" s="21" t="n">
        <v>500</v>
      </c>
      <c r="G20" s="21" t="n">
        <v>48</v>
      </c>
      <c r="H20" s="21" t="n">
        <v>500</v>
      </c>
      <c r="I20" s="21"/>
      <c r="J20" s="21"/>
      <c r="K20" s="21"/>
      <c r="L20" s="21" t="n">
        <v>0.7</v>
      </c>
      <c r="M20" s="25" t="s">
        <v>68</v>
      </c>
      <c r="N20" s="26" t="inlineStr">
        <is>
          <t>2028-09-24</t>
        </is>
      </c>
      <c r="O20" s="27" t="s">
        <v>64</v>
      </c>
    </row>
    <row r="21" s="8" customFormat="true" ht="45" hidden="false" customHeight="true" outlineLevel="0" collapsed="false">
      <c r="A21" s="21" t="n">
        <v>12</v>
      </c>
      <c r="B21" s="21" t="str">
        <f aca="false">IF(C21&lt;&gt;"",$N$3,"")</f>
        <v>20260730</v>
      </c>
      <c r="C21" s="22" t="s">
        <v>69</v>
      </c>
      <c r="D21" s="23" t="s">
        <v>70</v>
      </c>
      <c r="E21" s="24"/>
      <c r="F21" s="21" t="n">
        <v>532</v>
      </c>
      <c r="G21" s="21" t="n">
        <v>28</v>
      </c>
      <c r="H21" s="21" t="n">
        <v>5</v>
      </c>
      <c r="I21" s="21"/>
      <c r="J21" s="21"/>
      <c r="K21" s="21"/>
      <c r="L21" s="21" t="n">
        <v>0.24</v>
      </c>
      <c r="M21" s="25" t="s">
        <v>71</v>
      </c>
      <c r="N21" s="26" t="inlineStr">
        <is>
          <t>2029-01-29</t>
        </is>
      </c>
      <c r="O21" s="27" t="s">
        <v>64</v>
      </c>
    </row>
    <row r="22" s="8" customFormat="true" ht="45" hidden="false" customHeight="true" outlineLevel="0" collapsed="false">
      <c r="A22" s="21"/>
      <c r="B22" s="21"/>
      <c r="C22" s="22"/>
      <c r="D22" s="23"/>
      <c r="E22" s="24"/>
      <c r="F22" s="21"/>
      <c r="G22" s="21"/>
      <c r="H22" s="21" t="n">
        <v>527</v>
      </c>
      <c r="I22" s="21"/>
      <c r="J22" s="21"/>
      <c r="K22" s="29"/>
      <c r="L22" s="21"/>
      <c r="M22" s="25" t="s">
        <v>72</v>
      </c>
      <c r="N22" s="26" t="inlineStr">
        <is>
          <t>2028-11-26</t>
        </is>
      </c>
      <c r="O22" s="27" t="s">
        <v>64</v>
      </c>
    </row>
    <row r="23" s="8" customFormat="true" ht="45" hidden="false" customHeight="true" outlineLevel="0" collapsed="false">
      <c r="A23" s="21" t="n">
        <v>13</v>
      </c>
      <c r="B23" s="21" t="str">
        <f aca="false">IF(C23&lt;&gt;"",$N$3,"")</f>
        <v>20260730</v>
      </c>
      <c r="C23" s="22" t="s">
        <v>73</v>
      </c>
      <c r="D23" s="23" t="s">
        <v>74</v>
      </c>
      <c r="E23" s="24"/>
      <c r="F23" s="21" t="n">
        <v>800</v>
      </c>
      <c r="G23" s="21" t="n">
        <v>30</v>
      </c>
      <c r="H23" s="21" t="n">
        <f aca="false">240+416</f>
        <v>656</v>
      </c>
      <c r="I23" s="21" t="n">
        <v>4</v>
      </c>
      <c r="J23" s="21"/>
      <c r="K23" s="29"/>
      <c r="L23" s="21" t="n">
        <v>0.26</v>
      </c>
      <c r="M23" s="25" t="s">
        <v>75</v>
      </c>
      <c r="N23" s="26" t="inlineStr">
        <is>
          <t>2028-09-24</t>
        </is>
      </c>
      <c r="O23" s="27" t="s">
        <v>64</v>
      </c>
      <c r="P23" s="8" t="s">
        <v>76</v>
      </c>
    </row>
    <row r="24" s="8" customFormat="true" ht="45" hidden="false" customHeight="true" outlineLevel="0" collapsed="false">
      <c r="A24" s="21"/>
      <c r="B24" s="21"/>
      <c r="C24" s="22"/>
      <c r="D24" s="23"/>
      <c r="E24" s="24"/>
      <c r="F24" s="21"/>
      <c r="G24" s="21"/>
      <c r="H24" s="21" t="n">
        <v>140</v>
      </c>
      <c r="I24" s="21"/>
      <c r="J24" s="21"/>
      <c r="K24" s="21"/>
      <c r="L24" s="21"/>
      <c r="M24" s="25" t="s">
        <v>77</v>
      </c>
      <c r="N24" s="26" t="inlineStr">
        <is>
          <t>2028-09-24</t>
        </is>
      </c>
      <c r="O24" s="27" t="s">
        <v>64</v>
      </c>
    </row>
    <row r="25" s="8" customFormat="true" ht="45" hidden="false" customHeight="true" outlineLevel="0" collapsed="false">
      <c r="A25" s="21" t="n">
        <v>14</v>
      </c>
      <c r="B25" s="21" t="str">
        <f aca="false">IF(C25&lt;&gt;"",$N$3,"")</f>
        <v>20260730</v>
      </c>
      <c r="C25" s="22" t="s">
        <v>78</v>
      </c>
      <c r="D25" s="23" t="s">
        <v>79</v>
      </c>
      <c r="E25" s="24"/>
      <c r="F25" s="21" t="n">
        <v>120</v>
      </c>
      <c r="G25" s="21" t="n">
        <v>12</v>
      </c>
      <c r="H25" s="21" t="n">
        <v>119</v>
      </c>
      <c r="I25" s="21" t="n">
        <v>1</v>
      </c>
      <c r="J25" s="21"/>
      <c r="K25" s="21"/>
      <c r="L25" s="21" t="n">
        <v>0.14</v>
      </c>
      <c r="M25" s="25" t="s">
        <v>80</v>
      </c>
      <c r="N25" s="26"/>
      <c r="O25" s="27" t="s">
        <v>64</v>
      </c>
      <c r="P25" s="28" t="s">
        <v>81</v>
      </c>
    </row>
    <row r="26" s="8" customFormat="true" ht="45" hidden="false" customHeight="true" outlineLevel="0" collapsed="false">
      <c r="A26" s="21" t="n">
        <v>15</v>
      </c>
      <c r="B26" s="21" t="str">
        <f aca="false">IF(C26&lt;&gt;"",$N$3,"")</f>
        <v>20260730</v>
      </c>
      <c r="C26" s="22" t="s">
        <v>82</v>
      </c>
      <c r="D26" s="30" t="s">
        <v>83</v>
      </c>
      <c r="E26" s="24"/>
      <c r="F26" s="21" t="n">
        <v>1020</v>
      </c>
      <c r="G26" s="21" t="n">
        <v>63</v>
      </c>
      <c r="H26" s="21" t="n">
        <v>516</v>
      </c>
      <c r="I26" s="21"/>
      <c r="J26" s="21"/>
      <c r="K26" s="21"/>
      <c r="L26" s="21" t="n">
        <v>0.13</v>
      </c>
      <c r="M26" s="25" t="s">
        <v>84</v>
      </c>
      <c r="N26" s="26" t="inlineStr">
        <is>
          <t>2029-01-01</t>
        </is>
      </c>
      <c r="O26" s="27" t="s">
        <v>85</v>
      </c>
    </row>
    <row r="27" s="8" customFormat="true" ht="45" hidden="false" customHeight="true" outlineLevel="0" collapsed="false">
      <c r="A27" s="21"/>
      <c r="B27" s="21"/>
      <c r="C27" s="22"/>
      <c r="D27" s="30"/>
      <c r="E27" s="24"/>
      <c r="F27" s="21"/>
      <c r="G27" s="21"/>
      <c r="H27" s="21" t="n">
        <v>504</v>
      </c>
      <c r="I27" s="21"/>
      <c r="J27" s="21"/>
      <c r="K27" s="21"/>
      <c r="L27" s="21"/>
      <c r="M27" s="25" t="s">
        <v>86</v>
      </c>
      <c r="N27" s="26" t="inlineStr">
        <is>
          <t>2029-04-01</t>
        </is>
      </c>
      <c r="O27" s="27" t="s">
        <v>85</v>
      </c>
    </row>
    <row r="28" s="8" customFormat="true" ht="45" hidden="false" customHeight="true" outlineLevel="0" collapsed="false">
      <c r="A28" s="21" t="n">
        <v>16</v>
      </c>
      <c r="B28" s="21" t="str">
        <f aca="false">IF(C28&lt;&gt;"",$N$3,"")</f>
        <v>20260730</v>
      </c>
      <c r="C28" s="22" t="s">
        <v>87</v>
      </c>
      <c r="D28" s="30" t="s">
        <v>88</v>
      </c>
      <c r="E28" s="24"/>
      <c r="F28" s="21" t="n">
        <v>1008</v>
      </c>
      <c r="G28" s="21" t="n">
        <v>63</v>
      </c>
      <c r="H28" s="21" t="n">
        <v>756</v>
      </c>
      <c r="I28" s="21"/>
      <c r="J28" s="21"/>
      <c r="K28" s="31"/>
      <c r="L28" s="21" t="n">
        <v>0.13</v>
      </c>
      <c r="M28" s="25" t="s">
        <v>89</v>
      </c>
      <c r="N28" s="26" t="inlineStr">
        <is>
          <t>2029-03-01</t>
        </is>
      </c>
      <c r="O28" s="27" t="s">
        <v>85</v>
      </c>
    </row>
    <row r="29" s="8" customFormat="true" ht="45" hidden="false" customHeight="true" outlineLevel="0" collapsed="false">
      <c r="A29" s="21"/>
      <c r="B29" s="21"/>
      <c r="C29" s="22"/>
      <c r="D29" s="30"/>
      <c r="E29" s="24"/>
      <c r="F29" s="21"/>
      <c r="G29" s="21"/>
      <c r="H29" s="21" t="n">
        <v>252</v>
      </c>
      <c r="I29" s="21"/>
      <c r="J29" s="21"/>
      <c r="K29" s="31"/>
      <c r="L29" s="21"/>
      <c r="M29" s="25" t="s">
        <v>86</v>
      </c>
      <c r="N29" s="26" t="inlineStr">
        <is>
          <t>2029-04-01</t>
        </is>
      </c>
      <c r="O29" s="27" t="s">
        <v>85</v>
      </c>
    </row>
    <row r="30" s="8" customFormat="true" ht="45" hidden="false" customHeight="true" outlineLevel="0" collapsed="false">
      <c r="A30" s="21" t="n">
        <v>17</v>
      </c>
      <c r="B30" s="21" t="str">
        <f aca="false">IF(C30&lt;&gt;"",$N$3,"")</f>
        <v>20260730</v>
      </c>
      <c r="C30" s="22" t="s">
        <v>90</v>
      </c>
      <c r="D30" s="30" t="s">
        <v>91</v>
      </c>
      <c r="E30" s="24"/>
      <c r="F30" s="21" t="n">
        <v>1311</v>
      </c>
      <c r="G30" s="21" t="n">
        <v>63</v>
      </c>
      <c r="H30" s="21" t="n">
        <v>441</v>
      </c>
      <c r="I30" s="21"/>
      <c r="J30" s="21"/>
      <c r="K30" s="21"/>
      <c r="L30" s="21" t="n">
        <v>0.13</v>
      </c>
      <c r="M30" s="25" t="s">
        <v>92</v>
      </c>
      <c r="N30" s="26" t="inlineStr">
        <is>
          <t>2029-02-01</t>
        </is>
      </c>
      <c r="O30" s="27" t="s">
        <v>85</v>
      </c>
    </row>
    <row r="31" s="8" customFormat="true" ht="45" hidden="false" customHeight="true" outlineLevel="0" collapsed="false">
      <c r="A31" s="21"/>
      <c r="B31" s="21"/>
      <c r="C31" s="22"/>
      <c r="D31" s="30"/>
      <c r="E31" s="24"/>
      <c r="F31" s="21"/>
      <c r="G31" s="21"/>
      <c r="H31" s="21" t="n">
        <v>869</v>
      </c>
      <c r="I31" s="21" t="n">
        <v>1</v>
      </c>
      <c r="J31" s="21"/>
      <c r="K31" s="21"/>
      <c r="L31" s="21"/>
      <c r="M31" s="25" t="s">
        <v>93</v>
      </c>
      <c r="N31" s="26" t="inlineStr">
        <is>
          <t>2029-05-01</t>
        </is>
      </c>
      <c r="O31" s="27" t="s">
        <v>85</v>
      </c>
      <c r="P31" s="8" t="s">
        <v>55</v>
      </c>
      <c r="Q31" s="0"/>
    </row>
    <row r="32" s="8" customFormat="true" ht="45" hidden="false" customHeight="true" outlineLevel="0" collapsed="false">
      <c r="A32" s="21" t="n">
        <v>18</v>
      </c>
      <c r="B32" s="21" t="str">
        <f aca="false">IF(C32&lt;&gt;"",$N$3,"")</f>
        <v>20260730</v>
      </c>
      <c r="C32" s="22" t="s">
        <v>94</v>
      </c>
      <c r="D32" s="23" t="s">
        <v>95</v>
      </c>
      <c r="E32" s="24"/>
      <c r="F32" s="21" t="n">
        <v>1197</v>
      </c>
      <c r="G32" s="21" t="n">
        <v>63</v>
      </c>
      <c r="H32" s="21" t="n">
        <v>630</v>
      </c>
      <c r="I32" s="21"/>
      <c r="J32" s="21"/>
      <c r="K32" s="21"/>
      <c r="L32" s="21" t="n">
        <v>0.13</v>
      </c>
      <c r="M32" s="25" t="s">
        <v>89</v>
      </c>
      <c r="N32" s="26" t="inlineStr">
        <is>
          <t>2029-03-01</t>
        </is>
      </c>
      <c r="O32" s="27" t="s">
        <v>85</v>
      </c>
    </row>
    <row r="33" s="8" customFormat="true" ht="45" hidden="false" customHeight="true" outlineLevel="0" collapsed="false">
      <c r="A33" s="21"/>
      <c r="B33" s="21"/>
      <c r="C33" s="22"/>
      <c r="D33" s="23"/>
      <c r="E33" s="24"/>
      <c r="F33" s="21"/>
      <c r="G33" s="21"/>
      <c r="H33" s="21" t="n">
        <v>566</v>
      </c>
      <c r="I33" s="21" t="n">
        <v>1</v>
      </c>
      <c r="J33" s="21"/>
      <c r="K33" s="21"/>
      <c r="L33" s="21"/>
      <c r="M33" s="25" t="s">
        <v>93</v>
      </c>
      <c r="N33" s="26" t="inlineStr">
        <is>
          <t>2029-05-01</t>
        </is>
      </c>
      <c r="O33" s="27" t="s">
        <v>85</v>
      </c>
      <c r="P33" s="8" t="s">
        <v>96</v>
      </c>
    </row>
    <row r="34" s="8" customFormat="true" ht="45" hidden="false" customHeight="true" outlineLevel="0" collapsed="false">
      <c r="A34" s="21" t="n">
        <v>19</v>
      </c>
      <c r="B34" s="21" t="str">
        <f aca="false">IF(C34&lt;&gt;"",$N$3,"")</f>
        <v>20260730</v>
      </c>
      <c r="C34" s="22" t="s">
        <v>97</v>
      </c>
      <c r="D34" s="23" t="s">
        <v>98</v>
      </c>
      <c r="E34" s="24"/>
      <c r="F34" s="21" t="n">
        <v>160</v>
      </c>
      <c r="G34" s="21" t="n">
        <v>60</v>
      </c>
      <c r="H34" s="21" t="n">
        <v>148</v>
      </c>
      <c r="I34" s="21"/>
      <c r="J34" s="21" t="n">
        <v>12</v>
      </c>
      <c r="K34" s="21"/>
      <c r="L34" s="21" t="n">
        <v>0.06</v>
      </c>
      <c r="M34" s="25" t="s">
        <v>99</v>
      </c>
      <c r="N34" s="26" t="inlineStr">
        <is>
          <t>2029-01-01</t>
        </is>
      </c>
      <c r="O34" s="27" t="s">
        <v>85</v>
      </c>
    </row>
    <row r="35" s="8" customFormat="true" ht="45" hidden="false" customHeight="true" outlineLevel="0" collapsed="false">
      <c r="A35" s="21" t="n">
        <v>20</v>
      </c>
      <c r="B35" s="21" t="str">
        <f aca="false">IF(C35&lt;&gt;"",$N$3,"")</f>
        <v>20260730</v>
      </c>
      <c r="C35" s="22" t="s">
        <v>100</v>
      </c>
      <c r="D35" s="32" t="s">
        <v>101</v>
      </c>
      <c r="E35" s="24"/>
      <c r="F35" s="21" t="n">
        <v>72</v>
      </c>
      <c r="G35" s="21" t="n">
        <v>32</v>
      </c>
      <c r="H35" s="21" t="n">
        <v>72</v>
      </c>
      <c r="I35" s="21"/>
      <c r="J35" s="21"/>
      <c r="K35" s="21"/>
      <c r="L35" s="21" t="n">
        <v>0.16</v>
      </c>
      <c r="M35" s="25" t="s">
        <v>102</v>
      </c>
      <c r="N35" s="26" t="inlineStr">
        <is>
          <t>2028-10-22</t>
        </is>
      </c>
      <c r="O35" s="27" t="s">
        <v>103</v>
      </c>
    </row>
    <row r="36" s="8" customFormat="true" ht="45" hidden="false" customHeight="true" outlineLevel="0" collapsed="false">
      <c r="A36" s="21" t="n">
        <v>21</v>
      </c>
      <c r="B36" s="21" t="str">
        <f aca="false">IF(C36&lt;&gt;"",$N$3,"")</f>
        <v>20260730</v>
      </c>
      <c r="C36" s="22" t="s">
        <v>104</v>
      </c>
      <c r="D36" s="23" t="s">
        <v>105</v>
      </c>
      <c r="E36" s="24"/>
      <c r="F36" s="21" t="n">
        <v>100</v>
      </c>
      <c r="G36" s="21"/>
      <c r="H36" s="21" t="n">
        <v>100</v>
      </c>
      <c r="I36" s="21"/>
      <c r="J36" s="21"/>
      <c r="K36" s="21"/>
      <c r="L36" s="21" t="n">
        <v>0.03</v>
      </c>
      <c r="M36" s="25" t="s">
        <v>106</v>
      </c>
      <c r="N36" s="26" t="inlineStr">
        <is>
          <t>2028-03-19</t>
        </is>
      </c>
      <c r="O36" s="27" t="s">
        <v>103</v>
      </c>
    </row>
    <row r="37" s="8" customFormat="true" ht="45" hidden="false" customHeight="true" outlineLevel="0" collapsed="false">
      <c r="A37" s="21" t="n">
        <v>22</v>
      </c>
      <c r="B37" s="21" t="str">
        <f aca="false">IF(C37&lt;&gt;"",$N$3,"")</f>
        <v>20260730</v>
      </c>
      <c r="C37" s="22" t="s">
        <v>107</v>
      </c>
      <c r="D37" s="33" t="s">
        <v>108</v>
      </c>
      <c r="E37" s="24"/>
      <c r="F37" s="21" t="n">
        <v>72</v>
      </c>
      <c r="G37" s="21" t="n">
        <v>72</v>
      </c>
      <c r="H37" s="21" t="n">
        <v>71</v>
      </c>
      <c r="I37" s="21" t="n">
        <v>1</v>
      </c>
      <c r="J37" s="21"/>
      <c r="K37" s="21"/>
      <c r="L37" s="21" t="n">
        <v>0.22</v>
      </c>
      <c r="M37" s="25" t="s">
        <v>109</v>
      </c>
      <c r="N37" s="26" t="inlineStr">
        <is>
          <t>2028-08-20</t>
        </is>
      </c>
      <c r="O37" s="27" t="s">
        <v>103</v>
      </c>
      <c r="P37" s="28" t="s">
        <v>110</v>
      </c>
    </row>
    <row r="38" s="8" customFormat="true" ht="45" hidden="false" customHeight="true" outlineLevel="0" collapsed="false">
      <c r="A38" s="21" t="n">
        <v>23</v>
      </c>
      <c r="B38" s="21" t="str">
        <f aca="false">IF(C38&lt;&gt;"",$N$3,"")</f>
        <v>20260730</v>
      </c>
      <c r="C38" s="22" t="s">
        <v>111</v>
      </c>
      <c r="D38" s="23" t="s">
        <v>112</v>
      </c>
      <c r="E38" s="24"/>
      <c r="F38" s="21" t="n">
        <v>240</v>
      </c>
      <c r="G38" s="21" t="n">
        <v>36</v>
      </c>
      <c r="H38" s="21" t="n">
        <v>231</v>
      </c>
      <c r="I38" s="21" t="n">
        <v>9</v>
      </c>
      <c r="J38" s="21"/>
      <c r="K38" s="21"/>
      <c r="L38" s="21" t="n">
        <v>0.22</v>
      </c>
      <c r="M38" s="25" t="s">
        <v>113</v>
      </c>
      <c r="N38" s="26" t="inlineStr">
        <is>
          <t>2028-09-24</t>
        </is>
      </c>
      <c r="O38" s="27" t="s">
        <v>103</v>
      </c>
      <c r="P38" s="8" t="s">
        <v>114</v>
      </c>
    </row>
    <row r="39" s="8" customFormat="true" ht="45" hidden="false" customHeight="true" outlineLevel="0" collapsed="false">
      <c r="A39" s="21" t="n">
        <v>24</v>
      </c>
      <c r="B39" s="21" t="str">
        <f aca="false">IF(C39&lt;&gt;"",$N$3,"")</f>
        <v>20260730</v>
      </c>
      <c r="C39" s="22" t="s">
        <v>115</v>
      </c>
      <c r="D39" s="23" t="s">
        <v>116</v>
      </c>
      <c r="E39" s="24"/>
      <c r="F39" s="21" t="n">
        <v>72</v>
      </c>
      <c r="G39" s="21" t="n">
        <v>32</v>
      </c>
      <c r="H39" s="21" t="n">
        <v>72</v>
      </c>
      <c r="I39" s="21"/>
      <c r="J39" s="21"/>
      <c r="K39" s="21"/>
      <c r="L39" s="21" t="n">
        <v>0.16</v>
      </c>
      <c r="M39" s="25" t="s">
        <v>117</v>
      </c>
      <c r="N39" s="26" t="inlineStr">
        <is>
          <t>2028-08-20</t>
        </is>
      </c>
      <c r="O39" s="27" t="s">
        <v>103</v>
      </c>
    </row>
    <row r="40" s="8" customFormat="true" ht="45" hidden="false" customHeight="true" outlineLevel="0" collapsed="false">
      <c r="A40" s="21" t="n">
        <v>25</v>
      </c>
      <c r="B40" s="21" t="str">
        <f aca="false">IF(C40&lt;&gt;"",$N$3,"")</f>
        <v>20260730</v>
      </c>
      <c r="C40" s="22" t="s">
        <v>118</v>
      </c>
      <c r="D40" s="23" t="s">
        <v>119</v>
      </c>
      <c r="E40" s="24"/>
      <c r="F40" s="21" t="n">
        <v>72</v>
      </c>
      <c r="G40" s="21" t="n">
        <v>48</v>
      </c>
      <c r="H40" s="21" t="n">
        <v>53</v>
      </c>
      <c r="I40" s="21"/>
      <c r="J40" s="21"/>
      <c r="K40" s="21"/>
      <c r="L40" s="21" t="n">
        <v>0.17</v>
      </c>
      <c r="M40" s="25" t="s">
        <v>120</v>
      </c>
      <c r="N40" s="26" t="inlineStr">
        <is>
          <t>2028-09-03</t>
        </is>
      </c>
      <c r="O40" s="27" t="s">
        <v>103</v>
      </c>
    </row>
    <row r="41" s="8" customFormat="true" ht="45" hidden="false" customHeight="true" outlineLevel="0" collapsed="false">
      <c r="A41" s="21"/>
      <c r="B41" s="21"/>
      <c r="C41" s="22"/>
      <c r="D41" s="23"/>
      <c r="E41" s="24"/>
      <c r="F41" s="21"/>
      <c r="G41" s="21"/>
      <c r="H41" s="21" t="n">
        <v>19</v>
      </c>
      <c r="I41" s="21"/>
      <c r="J41" s="21"/>
      <c r="K41" s="21"/>
      <c r="L41" s="21"/>
      <c r="M41" s="25" t="s">
        <v>121</v>
      </c>
      <c r="N41" s="26" t="inlineStr">
        <is>
          <t>2028-12-10</t>
        </is>
      </c>
      <c r="O41" s="27" t="s">
        <v>103</v>
      </c>
    </row>
    <row r="42" s="8" customFormat="true" ht="45" hidden="false" customHeight="true" outlineLevel="0" collapsed="false">
      <c r="A42" s="21" t="n">
        <v>26</v>
      </c>
      <c r="B42" s="21" t="str">
        <f aca="false">IF(C42&lt;&gt;"",$N$3,"")</f>
        <v>20260730</v>
      </c>
      <c r="C42" s="22" t="s">
        <v>122</v>
      </c>
      <c r="D42" s="23" t="s">
        <v>123</v>
      </c>
      <c r="E42" s="24"/>
      <c r="F42" s="21" t="n">
        <v>72</v>
      </c>
      <c r="G42" s="21" t="n">
        <v>22</v>
      </c>
      <c r="H42" s="21" t="n">
        <v>72</v>
      </c>
      <c r="I42" s="21"/>
      <c r="J42" s="21"/>
      <c r="K42" s="21"/>
      <c r="L42" s="21" t="n">
        <v>0.16</v>
      </c>
      <c r="M42" s="25" t="s">
        <v>124</v>
      </c>
      <c r="N42" s="26" t="inlineStr">
        <is>
          <t>2028-10-01</t>
        </is>
      </c>
      <c r="O42" s="27" t="s">
        <v>103</v>
      </c>
    </row>
    <row r="43" s="8" customFormat="true" ht="45" hidden="false" customHeight="true" outlineLevel="0" collapsed="false">
      <c r="A43" s="21" t="n">
        <v>27</v>
      </c>
      <c r="B43" s="21" t="str">
        <f aca="false">IF(C43&lt;&gt;"",$N$3,"")</f>
        <v>20260730</v>
      </c>
      <c r="C43" s="22" t="s">
        <v>125</v>
      </c>
      <c r="D43" s="23" t="s">
        <v>126</v>
      </c>
      <c r="E43" s="24"/>
      <c r="F43" s="21" t="n">
        <v>60</v>
      </c>
      <c r="G43" s="21"/>
      <c r="H43" s="21" t="n">
        <v>3</v>
      </c>
      <c r="I43" s="21"/>
      <c r="J43" s="21"/>
      <c r="K43" s="21"/>
      <c r="L43" s="21" t="n">
        <v>0.03</v>
      </c>
      <c r="M43" s="25" t="s">
        <v>127</v>
      </c>
      <c r="N43" s="26" t="inlineStr">
        <is>
          <t>2028-05-14</t>
        </is>
      </c>
      <c r="O43" s="27" t="s">
        <v>103</v>
      </c>
    </row>
    <row r="44" s="8" customFormat="true" ht="45" hidden="false" customHeight="true" outlineLevel="0" collapsed="false">
      <c r="A44" s="21"/>
      <c r="B44" s="21"/>
      <c r="C44" s="22"/>
      <c r="D44" s="23"/>
      <c r="E44" s="24"/>
      <c r="F44" s="21"/>
      <c r="G44" s="21"/>
      <c r="H44" s="21" t="n">
        <v>57</v>
      </c>
      <c r="I44" s="21"/>
      <c r="J44" s="21"/>
      <c r="K44" s="21"/>
      <c r="L44" s="21"/>
      <c r="M44" s="25" t="s">
        <v>128</v>
      </c>
      <c r="N44" s="26" t="inlineStr">
        <is>
          <t>2027-06-10</t>
        </is>
      </c>
      <c r="O44" s="27" t="s">
        <v>103</v>
      </c>
    </row>
    <row r="45" s="8" customFormat="true" ht="45" hidden="false" customHeight="true" outlineLevel="0" collapsed="false">
      <c r="A45" s="21" t="n">
        <v>28</v>
      </c>
      <c r="B45" s="21" t="str">
        <f aca="false">IF(C45&lt;&gt;"",$N$3,"")</f>
        <v>20260730</v>
      </c>
      <c r="C45" s="22" t="s">
        <v>129</v>
      </c>
      <c r="D45" s="23" t="s">
        <v>130</v>
      </c>
      <c r="E45" s="24"/>
      <c r="F45" s="21" t="n">
        <v>72</v>
      </c>
      <c r="G45" s="21" t="n">
        <v>16</v>
      </c>
      <c r="H45" s="21" t="n">
        <v>64</v>
      </c>
      <c r="I45" s="21"/>
      <c r="J45" s="21"/>
      <c r="K45" s="21"/>
      <c r="L45" s="21" t="n">
        <v>0.44</v>
      </c>
      <c r="M45" s="25" t="s">
        <v>131</v>
      </c>
      <c r="N45" s="26" t="inlineStr">
        <is>
          <t>2028-11-12</t>
        </is>
      </c>
      <c r="O45" s="27" t="s">
        <v>103</v>
      </c>
    </row>
    <row r="46" s="8" customFormat="true" ht="45" hidden="false" customHeight="true" outlineLevel="0" collapsed="false">
      <c r="A46" s="21"/>
      <c r="B46" s="21"/>
      <c r="C46" s="22"/>
      <c r="D46" s="23"/>
      <c r="E46" s="24"/>
      <c r="F46" s="21"/>
      <c r="G46" s="21"/>
      <c r="H46" s="21" t="n">
        <v>8</v>
      </c>
      <c r="I46" s="21"/>
      <c r="J46" s="21"/>
      <c r="K46" s="21"/>
      <c r="L46" s="21"/>
      <c r="M46" s="25" t="s">
        <v>132</v>
      </c>
      <c r="N46" s="26" t="inlineStr">
        <is>
          <t>2028-09-17</t>
        </is>
      </c>
      <c r="O46" s="27" t="s">
        <v>103</v>
      </c>
    </row>
    <row r="47" s="8" customFormat="true" ht="45" hidden="false" customHeight="true" outlineLevel="0" collapsed="false">
      <c r="A47" s="21" t="n">
        <v>29</v>
      </c>
      <c r="B47" s="21" t="str">
        <f aca="false">IF(C47&lt;&gt;"",$N$3,"")</f>
        <v>20260730</v>
      </c>
      <c r="C47" s="22" t="s">
        <v>133</v>
      </c>
      <c r="D47" s="23" t="s">
        <v>134</v>
      </c>
      <c r="E47" s="24"/>
      <c r="F47" s="21" t="n">
        <v>72</v>
      </c>
      <c r="G47" s="21" t="n">
        <v>36</v>
      </c>
      <c r="H47" s="21" t="n">
        <v>72</v>
      </c>
      <c r="I47" s="21"/>
      <c r="J47" s="21"/>
      <c r="K47" s="21"/>
      <c r="L47" s="21" t="n">
        <v>23</v>
      </c>
      <c r="M47" s="25" t="s">
        <v>135</v>
      </c>
      <c r="N47" s="26" t="inlineStr">
        <is>
          <t>2028-12-03</t>
        </is>
      </c>
      <c r="O47" s="27" t="s">
        <v>103</v>
      </c>
    </row>
    <row r="48" s="8" customFormat="true" ht="45" hidden="false" customHeight="true" outlineLevel="0" collapsed="false">
      <c r="A48" s="21" t="n">
        <v>30</v>
      </c>
      <c r="B48" s="21" t="str">
        <f aca="false">IF(C48&lt;&gt;"",$N$3,"")</f>
        <v>20260730</v>
      </c>
      <c r="C48" s="22" t="s">
        <v>136</v>
      </c>
      <c r="D48" s="33" t="s">
        <v>137</v>
      </c>
      <c r="E48" s="24"/>
      <c r="F48" s="21" t="n">
        <v>72</v>
      </c>
      <c r="G48" s="21" t="n">
        <v>45</v>
      </c>
      <c r="H48" s="21" t="n">
        <v>18</v>
      </c>
      <c r="I48" s="21" t="n">
        <v>1</v>
      </c>
      <c r="J48" s="21"/>
      <c r="K48" s="21"/>
      <c r="L48" s="21" t="n">
        <v>0.21</v>
      </c>
      <c r="M48" s="25" t="s">
        <v>138</v>
      </c>
      <c r="N48" s="26" t="inlineStr">
        <is>
          <t>2028-09-03</t>
        </is>
      </c>
      <c r="O48" s="27" t="s">
        <v>103</v>
      </c>
      <c r="P48" s="28" t="s">
        <v>81</v>
      </c>
    </row>
    <row r="49" s="8" customFormat="true" ht="45" hidden="false" customHeight="true" outlineLevel="0" collapsed="false">
      <c r="A49" s="21"/>
      <c r="B49" s="21"/>
      <c r="C49" s="22"/>
      <c r="D49" s="33"/>
      <c r="E49" s="24"/>
      <c r="F49" s="21"/>
      <c r="G49" s="21"/>
      <c r="H49" s="21" t="n">
        <v>52</v>
      </c>
      <c r="I49" s="21" t="n">
        <v>1</v>
      </c>
      <c r="J49" s="21"/>
      <c r="K49" s="21"/>
      <c r="L49" s="21"/>
      <c r="M49" s="25" t="s">
        <v>139</v>
      </c>
      <c r="N49" s="26" t="inlineStr">
        <is>
          <t>2029-01-08</t>
        </is>
      </c>
      <c r="O49" s="27" t="s">
        <v>103</v>
      </c>
      <c r="P49" s="28" t="s">
        <v>110</v>
      </c>
    </row>
    <row r="50" s="8" customFormat="true" ht="45" hidden="false" customHeight="true" outlineLevel="0" collapsed="false">
      <c r="A50" s="21" t="n">
        <v>31</v>
      </c>
      <c r="B50" s="21" t="str">
        <f aca="false">IF(C50&lt;&gt;"",$N$3,"")</f>
        <v>20260730</v>
      </c>
      <c r="C50" s="22" t="s">
        <v>140</v>
      </c>
      <c r="D50" s="23" t="s">
        <v>141</v>
      </c>
      <c r="E50" s="24"/>
      <c r="F50" s="21" t="n">
        <v>72</v>
      </c>
      <c r="G50" s="21"/>
      <c r="H50" s="21" t="n">
        <v>70</v>
      </c>
      <c r="I50" s="21"/>
      <c r="J50" s="21"/>
      <c r="K50" s="21"/>
      <c r="L50" s="21" t="n">
        <v>0.1</v>
      </c>
      <c r="M50" s="25" t="s">
        <v>142</v>
      </c>
      <c r="N50" s="26" t="inlineStr">
        <is>
          <t>2028-05-21</t>
        </is>
      </c>
      <c r="O50" s="27" t="s">
        <v>103</v>
      </c>
    </row>
    <row r="51" s="8" customFormat="true" ht="45" hidden="false" customHeight="true" outlineLevel="0" collapsed="false">
      <c r="A51" s="21"/>
      <c r="B51" s="21"/>
      <c r="C51" s="22"/>
      <c r="D51" s="23"/>
      <c r="E51" s="24"/>
      <c r="F51" s="21"/>
      <c r="G51" s="21"/>
      <c r="H51" s="21" t="n">
        <v>2</v>
      </c>
      <c r="I51" s="21"/>
      <c r="J51" s="21"/>
      <c r="K51" s="21"/>
      <c r="L51" s="21"/>
      <c r="M51" s="25" t="s">
        <v>143</v>
      </c>
      <c r="N51" s="26" t="inlineStr">
        <is>
          <t>2028-05-21</t>
        </is>
      </c>
      <c r="O51" s="27" t="s">
        <v>103</v>
      </c>
    </row>
    <row r="52" s="8" customFormat="true" ht="45" hidden="false" customHeight="true" outlineLevel="0" collapsed="false">
      <c r="A52" s="21" t="n">
        <v>32</v>
      </c>
      <c r="B52" s="21" t="str">
        <f aca="false">IF(C52&lt;&gt;"",$N$3,"")</f>
        <v>20260730</v>
      </c>
      <c r="C52" s="22" t="s">
        <v>144</v>
      </c>
      <c r="D52" s="33" t="s">
        <v>145</v>
      </c>
      <c r="E52" s="24"/>
      <c r="F52" s="21" t="n">
        <v>72</v>
      </c>
      <c r="G52" s="21" t="n">
        <v>55</v>
      </c>
      <c r="H52" s="21" t="n">
        <v>72</v>
      </c>
      <c r="I52" s="21"/>
      <c r="J52" s="21"/>
      <c r="K52" s="21"/>
      <c r="L52" s="21" t="n">
        <v>0.1</v>
      </c>
      <c r="M52" s="25" t="s">
        <v>146</v>
      </c>
      <c r="N52" s="26" t="inlineStr">
        <is>
          <t>2028-09-17</t>
        </is>
      </c>
      <c r="O52" s="27" t="s">
        <v>103</v>
      </c>
      <c r="P52" s="28" t="s">
        <v>81</v>
      </c>
    </row>
    <row r="53" s="8" customFormat="true" ht="45" hidden="false" customHeight="true" outlineLevel="0" collapsed="false">
      <c r="A53" s="21" t="n">
        <v>33</v>
      </c>
      <c r="B53" s="21" t="str">
        <f aca="false">IF(C53&lt;&gt;"",$N$3,"")</f>
        <v>20260730</v>
      </c>
      <c r="C53" s="22" t="s">
        <v>147</v>
      </c>
      <c r="D53" s="23" t="s">
        <v>148</v>
      </c>
      <c r="E53" s="24"/>
      <c r="F53" s="21" t="n">
        <v>72</v>
      </c>
      <c r="G53" s="21" t="n">
        <v>36</v>
      </c>
      <c r="H53" s="21" t="n">
        <v>36</v>
      </c>
      <c r="I53" s="21"/>
      <c r="J53" s="21"/>
      <c r="K53" s="21"/>
      <c r="L53" s="21" t="n">
        <v>0.23</v>
      </c>
      <c r="M53" s="25" t="s">
        <v>149</v>
      </c>
      <c r="N53" s="26" t="inlineStr">
        <is>
          <t>2028-10-08</t>
        </is>
      </c>
      <c r="O53" s="27" t="s">
        <v>103</v>
      </c>
    </row>
    <row r="54" s="8" customFormat="true" ht="45" hidden="false" customHeight="true" outlineLevel="0" collapsed="false">
      <c r="A54" s="21"/>
      <c r="B54" s="21"/>
      <c r="C54" s="22"/>
      <c r="D54" s="23"/>
      <c r="E54" s="24"/>
      <c r="F54" s="21"/>
      <c r="G54" s="21"/>
      <c r="H54" s="21" t="n">
        <v>36</v>
      </c>
      <c r="I54" s="21"/>
      <c r="J54" s="21"/>
      <c r="K54" s="21"/>
      <c r="L54" s="21"/>
      <c r="M54" s="25" t="s">
        <v>150</v>
      </c>
      <c r="N54" s="26" t="inlineStr">
        <is>
          <t>2028-10-08</t>
        </is>
      </c>
      <c r="O54" s="27" t="s">
        <v>103</v>
      </c>
    </row>
    <row r="55" s="8" customFormat="true" ht="45" hidden="false" customHeight="true" outlineLevel="0" collapsed="false">
      <c r="A55" s="21" t="n">
        <v>34</v>
      </c>
      <c r="B55" s="21" t="str">
        <f aca="false">IF(C55&lt;&gt;"",$N$3,"")</f>
        <v>20260730</v>
      </c>
      <c r="C55" s="22" t="s">
        <v>151</v>
      </c>
      <c r="D55" s="23" t="s">
        <v>152</v>
      </c>
      <c r="E55" s="24"/>
      <c r="F55" s="21" t="n">
        <v>72</v>
      </c>
      <c r="G55" s="21" t="n">
        <v>16</v>
      </c>
      <c r="H55" s="21" t="n">
        <v>72</v>
      </c>
      <c r="I55" s="21"/>
      <c r="J55" s="21"/>
      <c r="K55" s="21"/>
      <c r="L55" s="21" t="n">
        <v>0.44</v>
      </c>
      <c r="M55" s="25" t="s">
        <v>153</v>
      </c>
      <c r="N55" s="26" t="inlineStr">
        <is>
          <t>2029-02-12</t>
        </is>
      </c>
      <c r="O55" s="27" t="s">
        <v>103</v>
      </c>
    </row>
    <row r="56" s="8" customFormat="true" ht="45" hidden="false" customHeight="true" outlineLevel="0" collapsed="false">
      <c r="A56" s="21" t="n">
        <v>35</v>
      </c>
      <c r="B56" s="21" t="str">
        <f aca="false">IF(C56&lt;&gt;"",$N$3,"")</f>
        <v>20260730</v>
      </c>
      <c r="C56" s="22" t="s">
        <v>154</v>
      </c>
      <c r="D56" s="23" t="s">
        <v>155</v>
      </c>
      <c r="E56" s="24"/>
      <c r="F56" s="21" t="n">
        <v>72</v>
      </c>
      <c r="G56" s="21" t="n">
        <v>48</v>
      </c>
      <c r="H56" s="21" t="n">
        <v>72</v>
      </c>
      <c r="I56" s="21"/>
      <c r="J56" s="21"/>
      <c r="K56" s="21"/>
      <c r="L56" s="21" t="n">
        <v>0.13</v>
      </c>
      <c r="M56" s="25" t="s">
        <v>156</v>
      </c>
      <c r="N56" s="26" t="inlineStr">
        <is>
          <t>2028-07-09</t>
        </is>
      </c>
      <c r="O56" s="27" t="s">
        <v>103</v>
      </c>
    </row>
    <row r="57" s="8" customFormat="true" ht="45" hidden="false" customHeight="true" outlineLevel="0" collapsed="false">
      <c r="A57" s="21" t="n">
        <v>36</v>
      </c>
      <c r="B57" s="21" t="str">
        <f aca="false">IF(C57&lt;&gt;"",$N$3,"")</f>
        <v>20260730</v>
      </c>
      <c r="C57" s="22" t="s">
        <v>157</v>
      </c>
      <c r="D57" s="23" t="s">
        <v>158</v>
      </c>
      <c r="E57" s="24"/>
      <c r="F57" s="21" t="n">
        <v>72</v>
      </c>
      <c r="G57" s="21"/>
      <c r="H57" s="21" t="n">
        <v>64</v>
      </c>
      <c r="I57" s="21"/>
      <c r="J57" s="21"/>
      <c r="K57" s="21"/>
      <c r="L57" s="21" t="n">
        <v>0.06</v>
      </c>
      <c r="M57" s="25" t="s">
        <v>159</v>
      </c>
      <c r="N57" s="26" t="inlineStr">
        <is>
          <t>2029-01-29</t>
        </is>
      </c>
      <c r="O57" s="27" t="s">
        <v>103</v>
      </c>
    </row>
    <row r="58" s="8" customFormat="true" ht="45" hidden="false" customHeight="true" outlineLevel="0" collapsed="false">
      <c r="A58" s="21"/>
      <c r="B58" s="21"/>
      <c r="C58" s="22"/>
      <c r="D58" s="23"/>
      <c r="E58" s="24"/>
      <c r="F58" s="21"/>
      <c r="G58" s="21"/>
      <c r="H58" s="21" t="n">
        <v>8</v>
      </c>
      <c r="I58" s="21"/>
      <c r="J58" s="21"/>
      <c r="K58" s="21"/>
      <c r="L58" s="21"/>
      <c r="M58" s="25" t="s">
        <v>160</v>
      </c>
      <c r="N58" s="26" t="inlineStr">
        <is>
          <t>2028-07-30</t>
        </is>
      </c>
      <c r="O58" s="27" t="s">
        <v>103</v>
      </c>
    </row>
    <row r="59" s="8" customFormat="true" ht="45" hidden="false" customHeight="true" outlineLevel="0" collapsed="false">
      <c r="A59" s="21" t="n">
        <v>37</v>
      </c>
      <c r="B59" s="21" t="str">
        <f aca="false">IF(C59&lt;&gt;"",$N$3,"")</f>
        <v>20260730</v>
      </c>
      <c r="C59" s="22" t="s">
        <v>161</v>
      </c>
      <c r="D59" s="23" t="s">
        <v>162</v>
      </c>
      <c r="E59" s="24"/>
      <c r="F59" s="21" t="n">
        <v>72</v>
      </c>
      <c r="G59" s="21" t="n">
        <v>25</v>
      </c>
      <c r="H59" s="21" t="n">
        <v>50</v>
      </c>
      <c r="I59" s="21"/>
      <c r="J59" s="21"/>
      <c r="K59" s="21"/>
      <c r="L59" s="21" t="n">
        <v>0.25</v>
      </c>
      <c r="M59" s="25" t="s">
        <v>163</v>
      </c>
      <c r="N59" s="26" t="inlineStr">
        <is>
          <t>2029-01-08</t>
        </is>
      </c>
      <c r="O59" s="27" t="s">
        <v>103</v>
      </c>
    </row>
    <row r="60" s="8" customFormat="true" ht="45" hidden="false" customHeight="true" outlineLevel="0" collapsed="false">
      <c r="A60" s="21"/>
      <c r="B60" s="21"/>
      <c r="C60" s="22"/>
      <c r="D60" s="23"/>
      <c r="E60" s="24"/>
      <c r="F60" s="21"/>
      <c r="G60" s="21"/>
      <c r="H60" s="21" t="n">
        <v>22</v>
      </c>
      <c r="I60" s="21"/>
      <c r="J60" s="21"/>
      <c r="K60" s="21"/>
      <c r="L60" s="21"/>
      <c r="M60" s="25" t="s">
        <v>164</v>
      </c>
      <c r="N60" s="26" t="inlineStr">
        <is>
          <t>2028-10-08</t>
        </is>
      </c>
      <c r="O60" s="27" t="s">
        <v>103</v>
      </c>
    </row>
    <row r="61" s="8" customFormat="true" ht="45" hidden="false" customHeight="true" outlineLevel="0" collapsed="false">
      <c r="A61" s="21" t="n">
        <v>38</v>
      </c>
      <c r="B61" s="21" t="str">
        <f aca="false">IF(C61&lt;&gt;"",$N$3,"")</f>
        <v>20260730</v>
      </c>
      <c r="C61" s="22" t="s">
        <v>165</v>
      </c>
      <c r="D61" s="23" t="s">
        <v>166</v>
      </c>
      <c r="E61" s="24"/>
      <c r="F61" s="21" t="n">
        <v>72</v>
      </c>
      <c r="G61" s="21" t="n">
        <v>30</v>
      </c>
      <c r="H61" s="21" t="n">
        <v>72</v>
      </c>
      <c r="I61" s="21"/>
      <c r="J61" s="21"/>
      <c r="K61" s="21"/>
      <c r="L61" s="21" t="s">
        <v>167</v>
      </c>
      <c r="M61" s="25" t="s">
        <v>168</v>
      </c>
      <c r="N61" s="26" t="inlineStr">
        <is>
          <t>2027-10-07</t>
        </is>
      </c>
      <c r="O61" s="27" t="s">
        <v>103</v>
      </c>
    </row>
    <row r="62" s="8" customFormat="true" ht="45" hidden="false" customHeight="true" outlineLevel="0" collapsed="false">
      <c r="A62" s="21" t="n">
        <v>39</v>
      </c>
      <c r="B62" s="21" t="str">
        <f aca="false">IF(C62&lt;&gt;"",$N$3,"")</f>
        <v>20260730</v>
      </c>
      <c r="C62" s="22" t="s">
        <v>169</v>
      </c>
      <c r="D62" s="33" t="s">
        <v>170</v>
      </c>
      <c r="E62" s="24"/>
      <c r="F62" s="21" t="n">
        <v>72</v>
      </c>
      <c r="G62" s="21" t="n">
        <v>16</v>
      </c>
      <c r="H62" s="21" t="n">
        <v>72</v>
      </c>
      <c r="I62" s="21"/>
      <c r="J62" s="21"/>
      <c r="K62" s="21"/>
      <c r="L62" s="21" t="n">
        <v>0.45</v>
      </c>
      <c r="M62" s="25" t="s">
        <v>171</v>
      </c>
      <c r="N62" s="26" t="inlineStr">
        <is>
          <t>2028-12-24</t>
        </is>
      </c>
      <c r="O62" s="27" t="s">
        <v>103</v>
      </c>
      <c r="P62" s="28" t="s">
        <v>32</v>
      </c>
    </row>
    <row r="63" s="8" customFormat="true" ht="45" hidden="false" customHeight="true" outlineLevel="0" collapsed="false">
      <c r="A63" s="21" t="n">
        <v>40</v>
      </c>
      <c r="B63" s="21" t="str">
        <f aca="false">IF(C63&lt;&gt;"",$N$3,"")</f>
        <v>20260730</v>
      </c>
      <c r="C63" s="22" t="s">
        <v>172</v>
      </c>
      <c r="D63" s="33" t="s">
        <v>173</v>
      </c>
      <c r="E63" s="24"/>
      <c r="F63" s="21" t="n">
        <v>72</v>
      </c>
      <c r="G63" s="21" t="n">
        <v>45</v>
      </c>
      <c r="H63" s="21" t="n">
        <v>72</v>
      </c>
      <c r="I63" s="21"/>
      <c r="J63" s="21"/>
      <c r="K63" s="21"/>
      <c r="L63" s="21" t="n">
        <v>0.22</v>
      </c>
      <c r="M63" s="25" t="s">
        <v>174</v>
      </c>
      <c r="N63" s="26" t="inlineStr">
        <is>
          <t>2028-12-10</t>
        </is>
      </c>
      <c r="O63" s="27" t="s">
        <v>103</v>
      </c>
      <c r="P63" s="28" t="s">
        <v>32</v>
      </c>
    </row>
    <row r="64" s="8" customFormat="true" ht="45" hidden="false" customHeight="true" outlineLevel="0" collapsed="false">
      <c r="A64" s="21" t="n">
        <v>41</v>
      </c>
      <c r="B64" s="21" t="str">
        <f aca="false">IF(C64&lt;&gt;"",$N$3,"")</f>
        <v>20260730</v>
      </c>
      <c r="C64" s="22" t="s">
        <v>175</v>
      </c>
      <c r="D64" s="23" t="s">
        <v>176</v>
      </c>
      <c r="E64" s="24"/>
      <c r="F64" s="21" t="n">
        <v>72</v>
      </c>
      <c r="G64" s="21" t="n">
        <v>36</v>
      </c>
      <c r="H64" s="21" t="n">
        <v>72</v>
      </c>
      <c r="I64" s="21"/>
      <c r="J64" s="21"/>
      <c r="K64" s="21"/>
      <c r="L64" s="21" t="n">
        <v>0.23</v>
      </c>
      <c r="M64" s="25" t="s">
        <v>177</v>
      </c>
      <c r="N64" s="26" t="inlineStr">
        <is>
          <t>2028-06-25</t>
        </is>
      </c>
      <c r="O64" s="27" t="s">
        <v>103</v>
      </c>
    </row>
    <row r="65" s="8" customFormat="true" ht="45" hidden="false" customHeight="true" outlineLevel="0" collapsed="false">
      <c r="A65" s="21" t="n">
        <v>42</v>
      </c>
      <c r="B65" s="21" t="str">
        <f aca="false">IF(C65&lt;&gt;"",$N$3,"")</f>
        <v>20260730</v>
      </c>
      <c r="C65" s="22" t="s">
        <v>178</v>
      </c>
      <c r="D65" s="23" t="s">
        <v>179</v>
      </c>
      <c r="E65" s="24"/>
      <c r="F65" s="21" t="n">
        <v>50</v>
      </c>
      <c r="G65" s="21" t="n">
        <v>45</v>
      </c>
      <c r="H65" s="21" t="n">
        <v>50</v>
      </c>
      <c r="I65" s="21"/>
      <c r="J65" s="21"/>
      <c r="K65" s="21"/>
      <c r="L65" s="21" t="n">
        <v>0.21</v>
      </c>
      <c r="M65" s="25" t="s">
        <v>180</v>
      </c>
      <c r="N65" s="26" t="inlineStr">
        <is>
          <t>2027-03-04</t>
        </is>
      </c>
      <c r="O65" s="27" t="s">
        <v>103</v>
      </c>
    </row>
    <row r="66" s="8" customFormat="true" ht="45" hidden="false" customHeight="true" outlineLevel="0" collapsed="false">
      <c r="A66" s="21" t="n">
        <v>43</v>
      </c>
      <c r="B66" s="21" t="str">
        <f aca="false">IF(C66&lt;&gt;"",$N$3,"")</f>
        <v>20260730</v>
      </c>
      <c r="C66" s="22" t="s">
        <v>181</v>
      </c>
      <c r="D66" s="23" t="s">
        <v>182</v>
      </c>
      <c r="E66" s="24"/>
      <c r="F66" s="21" t="n">
        <v>72</v>
      </c>
      <c r="G66" s="21" t="n">
        <v>57</v>
      </c>
      <c r="H66" s="21" t="n">
        <v>72</v>
      </c>
      <c r="I66" s="21"/>
      <c r="J66" s="21"/>
      <c r="K66" s="21"/>
      <c r="L66" s="21" t="n">
        <v>0.07</v>
      </c>
      <c r="M66" s="25" t="s">
        <v>183</v>
      </c>
      <c r="N66" s="26" t="inlineStr">
        <is>
          <t>2028-10-08</t>
        </is>
      </c>
      <c r="O66" s="27" t="s">
        <v>103</v>
      </c>
    </row>
    <row r="67" s="8" customFormat="true" ht="45" hidden="false" customHeight="true" outlineLevel="0" collapsed="false">
      <c r="A67" s="21" t="n">
        <v>44</v>
      </c>
      <c r="B67" s="21" t="str">
        <f aca="false">IF(C67&lt;&gt;"",$N$3,"")</f>
        <v>20260730</v>
      </c>
      <c r="C67" s="22" t="s">
        <v>184</v>
      </c>
      <c r="D67" s="23" t="s">
        <v>185</v>
      </c>
      <c r="E67" s="24"/>
      <c r="F67" s="21" t="n">
        <v>72</v>
      </c>
      <c r="G67" s="21"/>
      <c r="H67" s="21" t="n">
        <v>62</v>
      </c>
      <c r="I67" s="21" t="n">
        <v>10</v>
      </c>
      <c r="J67" s="21"/>
      <c r="K67" s="21"/>
      <c r="L67" s="21" t="n">
        <v>0.22</v>
      </c>
      <c r="M67" s="25" t="s">
        <v>186</v>
      </c>
      <c r="N67" s="26" t="inlineStr">
        <is>
          <t>2028-12-24</t>
        </is>
      </c>
      <c r="O67" s="27" t="s">
        <v>103</v>
      </c>
      <c r="P67" s="8" t="s">
        <v>187</v>
      </c>
    </row>
    <row r="68" s="8" customFormat="true" ht="45" hidden="false" customHeight="true" outlineLevel="0" collapsed="false">
      <c r="A68" s="21" t="n">
        <v>45</v>
      </c>
      <c r="B68" s="21" t="str">
        <f aca="false">IF(C68&lt;&gt;"",$N$3,"")</f>
        <v>20260730</v>
      </c>
      <c r="C68" s="22" t="s">
        <v>188</v>
      </c>
      <c r="D68" s="23" t="s">
        <v>189</v>
      </c>
      <c r="E68" s="24"/>
      <c r="F68" s="21" t="n">
        <v>72</v>
      </c>
      <c r="G68" s="21" t="n">
        <v>35</v>
      </c>
      <c r="H68" s="21" t="n">
        <v>70</v>
      </c>
      <c r="I68" s="21"/>
      <c r="J68" s="21"/>
      <c r="K68" s="21"/>
      <c r="L68" s="21" t="n">
        <v>0.13</v>
      </c>
      <c r="M68" s="25" t="s">
        <v>190</v>
      </c>
      <c r="N68" s="26" t="inlineStr">
        <is>
          <t>2029-04-30</t>
        </is>
      </c>
      <c r="O68" s="27" t="s">
        <v>103</v>
      </c>
    </row>
    <row r="69" s="8" customFormat="true" ht="45" hidden="false" customHeight="true" outlineLevel="0" collapsed="false">
      <c r="A69" s="21"/>
      <c r="B69" s="21"/>
      <c r="C69" s="22"/>
      <c r="D69" s="23"/>
      <c r="E69" s="24"/>
      <c r="F69" s="21"/>
      <c r="G69" s="21"/>
      <c r="H69" s="21" t="n">
        <v>2</v>
      </c>
      <c r="I69" s="21"/>
      <c r="J69" s="21"/>
      <c r="K69" s="21"/>
      <c r="L69" s="21"/>
      <c r="M69" s="25" t="s">
        <v>191</v>
      </c>
      <c r="N69" s="26" t="inlineStr">
        <is>
          <t>2029-04-23</t>
        </is>
      </c>
      <c r="O69" s="27" t="s">
        <v>103</v>
      </c>
    </row>
    <row r="70" s="8" customFormat="true" ht="45" hidden="false" customHeight="true" outlineLevel="0" collapsed="false">
      <c r="A70" s="21" t="n">
        <v>46</v>
      </c>
      <c r="B70" s="21" t="str">
        <f aca="false">IF(C70&lt;&gt;"",$N$3,"")</f>
        <v>20260730</v>
      </c>
      <c r="C70" s="22" t="s">
        <v>125</v>
      </c>
      <c r="D70" s="23" t="s">
        <v>126</v>
      </c>
      <c r="E70" s="24"/>
      <c r="F70" s="21" t="n">
        <v>12</v>
      </c>
      <c r="G70" s="21"/>
      <c r="H70" s="21" t="n">
        <v>12</v>
      </c>
      <c r="I70" s="21"/>
      <c r="J70" s="21"/>
      <c r="K70" s="21"/>
      <c r="L70" s="21" t="n">
        <v>0.03</v>
      </c>
      <c r="M70" s="25" t="s">
        <v>127</v>
      </c>
      <c r="N70" s="26" t="inlineStr">
        <is>
          <t>2028-05-14</t>
        </is>
      </c>
      <c r="O70" s="27" t="s">
        <v>103</v>
      </c>
    </row>
    <row r="71" s="8" customFormat="true" ht="45" hidden="false" customHeight="true" outlineLevel="0" collapsed="false">
      <c r="A71" s="21" t="n">
        <v>47</v>
      </c>
      <c r="B71" s="21" t="str">
        <f aca="false">IF(C71&lt;&gt;"",$N$3,"")</f>
        <v>20260730</v>
      </c>
      <c r="C71" s="22" t="s">
        <v>192</v>
      </c>
      <c r="D71" s="23" t="s">
        <v>193</v>
      </c>
      <c r="E71" s="24"/>
      <c r="F71" s="21" t="n">
        <v>1000</v>
      </c>
      <c r="G71" s="21" t="n">
        <v>120</v>
      </c>
      <c r="H71" s="21" t="n">
        <v>445</v>
      </c>
      <c r="I71" s="21" t="n">
        <v>3</v>
      </c>
      <c r="J71" s="21"/>
      <c r="K71" s="21"/>
      <c r="L71" s="21" t="n">
        <v>0.11</v>
      </c>
      <c r="M71" s="25" t="s">
        <v>194</v>
      </c>
      <c r="N71" s="26" t="inlineStr">
        <is>
          <t>2028-11-01</t>
        </is>
      </c>
      <c r="O71" s="27" t="s">
        <v>195</v>
      </c>
      <c r="P71" s="8" t="s">
        <v>196</v>
      </c>
    </row>
    <row r="72" s="8" customFormat="true" ht="45" hidden="false" customHeight="true" outlineLevel="0" collapsed="false">
      <c r="A72" s="21"/>
      <c r="B72" s="21"/>
      <c r="C72" s="22"/>
      <c r="D72" s="23"/>
      <c r="E72" s="24"/>
      <c r="F72" s="21"/>
      <c r="G72" s="21"/>
      <c r="H72" s="21" t="n">
        <v>414</v>
      </c>
      <c r="I72" s="21"/>
      <c r="J72" s="21"/>
      <c r="K72" s="21"/>
      <c r="L72" s="21"/>
      <c r="M72" s="25" t="s">
        <v>197</v>
      </c>
      <c r="N72" s="26" t="inlineStr">
        <is>
          <t>2028-12-01</t>
        </is>
      </c>
      <c r="O72" s="27" t="s">
        <v>195</v>
      </c>
    </row>
    <row r="73" s="8" customFormat="true" ht="45" hidden="false" customHeight="true" outlineLevel="0" collapsed="false">
      <c r="A73" s="21"/>
      <c r="B73" s="21"/>
      <c r="C73" s="22"/>
      <c r="D73" s="23"/>
      <c r="E73" s="24"/>
      <c r="F73" s="21"/>
      <c r="G73" s="21"/>
      <c r="H73" s="21" t="n">
        <v>36</v>
      </c>
      <c r="I73" s="21"/>
      <c r="J73" s="21"/>
      <c r="K73" s="21"/>
      <c r="L73" s="21"/>
      <c r="M73" s="25" t="s">
        <v>198</v>
      </c>
      <c r="N73" s="26" t="inlineStr">
        <is>
          <t>2028-05-01</t>
        </is>
      </c>
      <c r="O73" s="27" t="s">
        <v>195</v>
      </c>
    </row>
    <row r="74" s="8" customFormat="true" ht="45" hidden="false" customHeight="true" outlineLevel="0" collapsed="false">
      <c r="A74" s="21"/>
      <c r="B74" s="21"/>
      <c r="C74" s="22"/>
      <c r="D74" s="23"/>
      <c r="E74" s="24"/>
      <c r="F74" s="21"/>
      <c r="G74" s="21"/>
      <c r="H74" s="21" t="n">
        <v>34</v>
      </c>
      <c r="I74" s="21"/>
      <c r="J74" s="21"/>
      <c r="K74" s="21"/>
      <c r="L74" s="21"/>
      <c r="M74" s="25" t="s">
        <v>199</v>
      </c>
      <c r="N74" s="26" t="inlineStr">
        <is>
          <t>2028-03-01</t>
        </is>
      </c>
      <c r="O74" s="27" t="s">
        <v>195</v>
      </c>
    </row>
    <row r="75" s="8" customFormat="true" ht="45" hidden="false" customHeight="true" outlineLevel="0" collapsed="false">
      <c r="A75" s="21"/>
      <c r="B75" s="21"/>
      <c r="C75" s="22"/>
      <c r="D75" s="23"/>
      <c r="E75" s="24"/>
      <c r="F75" s="21"/>
      <c r="G75" s="21"/>
      <c r="H75" s="21" t="n">
        <v>68</v>
      </c>
      <c r="I75" s="21"/>
      <c r="J75" s="21"/>
      <c r="K75" s="21"/>
      <c r="L75" s="21"/>
      <c r="M75" s="25" t="s">
        <v>200</v>
      </c>
      <c r="N75" s="26" t="inlineStr">
        <is>
          <t>2028-03-01</t>
        </is>
      </c>
      <c r="O75" s="27" t="s">
        <v>195</v>
      </c>
    </row>
    <row r="76" s="8" customFormat="true" ht="45" hidden="false" customHeight="true" outlineLevel="0" collapsed="false">
      <c r="A76" s="21" t="n">
        <v>48</v>
      </c>
      <c r="B76" s="21" t="str">
        <f aca="false">IF(C76&lt;&gt;"",$N$3,"")</f>
        <v>20260730</v>
      </c>
      <c r="C76" s="22" t="s">
        <v>201</v>
      </c>
      <c r="D76" s="23" t="s">
        <v>202</v>
      </c>
      <c r="E76" s="24"/>
      <c r="F76" s="21" t="n">
        <v>166</v>
      </c>
      <c r="G76" s="21"/>
      <c r="H76" s="21" t="n">
        <v>21</v>
      </c>
      <c r="I76" s="21"/>
      <c r="J76" s="21"/>
      <c r="K76" s="21"/>
      <c r="L76" s="21" t="n">
        <v>0.13</v>
      </c>
      <c r="M76" s="25" t="s">
        <v>203</v>
      </c>
      <c r="N76" s="26" t="inlineStr">
        <is>
          <t>2028-01-01</t>
        </is>
      </c>
      <c r="O76" s="27" t="s">
        <v>195</v>
      </c>
    </row>
    <row r="77" s="8" customFormat="true" ht="45" hidden="false" customHeight="true" outlineLevel="0" collapsed="false">
      <c r="A77" s="21"/>
      <c r="B77" s="21"/>
      <c r="C77" s="22"/>
      <c r="D77" s="23"/>
      <c r="E77" s="24"/>
      <c r="F77" s="21"/>
      <c r="G77" s="21"/>
      <c r="H77" s="21" t="n">
        <v>75</v>
      </c>
      <c r="I77" s="21" t="n">
        <v>1</v>
      </c>
      <c r="J77" s="21"/>
      <c r="K77" s="21"/>
      <c r="L77" s="21"/>
      <c r="M77" s="25" t="s">
        <v>204</v>
      </c>
      <c r="N77" s="26" t="inlineStr">
        <is>
          <t>2028-10-01</t>
        </is>
      </c>
      <c r="O77" s="27" t="s">
        <v>195</v>
      </c>
    </row>
    <row r="78" s="8" customFormat="true" ht="45" hidden="false" customHeight="true" outlineLevel="0" collapsed="false">
      <c r="A78" s="21"/>
      <c r="B78" s="21"/>
      <c r="C78" s="22"/>
      <c r="D78" s="23"/>
      <c r="E78" s="24"/>
      <c r="F78" s="21"/>
      <c r="G78" s="21"/>
      <c r="H78" s="21" t="n">
        <v>69</v>
      </c>
      <c r="I78" s="21"/>
      <c r="J78" s="21"/>
      <c r="K78" s="21"/>
      <c r="L78" s="21"/>
      <c r="M78" s="25" t="s">
        <v>205</v>
      </c>
      <c r="N78" s="26" t="inlineStr">
        <is>
          <t>2028-12-01</t>
        </is>
      </c>
      <c r="O78" s="27" t="s">
        <v>195</v>
      </c>
    </row>
    <row r="79" s="8" customFormat="true" ht="45" hidden="false" customHeight="true" outlineLevel="0" collapsed="false">
      <c r="A79" s="21" t="n">
        <v>49</v>
      </c>
      <c r="B79" s="21" t="str">
        <f aca="false">IF(C79&lt;&gt;"",$N$3,"")</f>
        <v>20260730</v>
      </c>
      <c r="C79" s="22" t="s">
        <v>206</v>
      </c>
      <c r="D79" s="23" t="s">
        <v>207</v>
      </c>
      <c r="E79" s="24"/>
      <c r="F79" s="21" t="n">
        <v>12</v>
      </c>
      <c r="G79" s="21"/>
      <c r="H79" s="21" t="n">
        <v>11</v>
      </c>
      <c r="I79" s="21" t="n">
        <v>1</v>
      </c>
      <c r="J79" s="21"/>
      <c r="K79" s="21"/>
      <c r="L79" s="21" t="n">
        <v>0.27</v>
      </c>
      <c r="M79" s="25" t="s">
        <v>208</v>
      </c>
      <c r="N79" s="26" t="inlineStr">
        <is>
          <t>2028-06-01</t>
        </is>
      </c>
      <c r="O79" s="27" t="s">
        <v>195</v>
      </c>
      <c r="P79" s="28" t="s">
        <v>32</v>
      </c>
    </row>
    <row r="80" s="8" customFormat="true" ht="45" hidden="false" customHeight="true" outlineLevel="0" collapsed="false">
      <c r="A80" s="21" t="n">
        <v>50</v>
      </c>
      <c r="B80" s="21" t="str">
        <f aca="false">IF(C80&lt;&gt;"",$N$3,"")</f>
        <v>20260730</v>
      </c>
      <c r="C80" s="22" t="s">
        <v>206</v>
      </c>
      <c r="D80" s="23" t="s">
        <v>207</v>
      </c>
      <c r="E80" s="24"/>
      <c r="F80" s="21" t="n">
        <v>101</v>
      </c>
      <c r="G80" s="21" t="n">
        <v>40</v>
      </c>
      <c r="H80" s="21" t="n">
        <v>101</v>
      </c>
      <c r="I80" s="21"/>
      <c r="J80" s="21"/>
      <c r="K80" s="21"/>
      <c r="L80" s="21" t="n">
        <v>0.27</v>
      </c>
      <c r="M80" s="25" t="s">
        <v>208</v>
      </c>
      <c r="N80" s="26" t="inlineStr">
        <is>
          <t>2028-06-01</t>
        </is>
      </c>
      <c r="O80" s="27" t="s">
        <v>195</v>
      </c>
    </row>
    <row r="81" s="8" customFormat="true" ht="45" hidden="false" customHeight="true" outlineLevel="0" collapsed="false">
      <c r="A81" s="21" t="n">
        <v>51</v>
      </c>
      <c r="B81" s="21" t="str">
        <f aca="false">IF(C81&lt;&gt;"",$N$3,"")</f>
        <v>20260730</v>
      </c>
      <c r="C81" s="22" t="s">
        <v>206</v>
      </c>
      <c r="D81" s="23" t="s">
        <v>207</v>
      </c>
      <c r="E81" s="24"/>
      <c r="F81" s="21" t="n">
        <v>520</v>
      </c>
      <c r="G81" s="21" t="n">
        <v>40</v>
      </c>
      <c r="H81" s="21" t="n">
        <v>53</v>
      </c>
      <c r="I81" s="21" t="n">
        <v>3</v>
      </c>
      <c r="J81" s="21" t="n">
        <v>8</v>
      </c>
      <c r="K81" s="21"/>
      <c r="L81" s="21" t="n">
        <v>0.27</v>
      </c>
      <c r="M81" s="25" t="s">
        <v>209</v>
      </c>
      <c r="N81" s="26" t="inlineStr">
        <is>
          <t>2027-11-01</t>
        </is>
      </c>
      <c r="O81" s="27" t="s">
        <v>195</v>
      </c>
    </row>
    <row r="82" s="8" customFormat="true" ht="45" hidden="false" customHeight="true" outlineLevel="0" collapsed="false">
      <c r="A82" s="21"/>
      <c r="B82" s="21"/>
      <c r="C82" s="22"/>
      <c r="D82" s="23"/>
      <c r="E82" s="24"/>
      <c r="F82" s="21"/>
      <c r="G82" s="21"/>
      <c r="H82" s="21" t="n">
        <v>40</v>
      </c>
      <c r="I82" s="21"/>
      <c r="J82" s="21"/>
      <c r="K82" s="21"/>
      <c r="L82" s="21"/>
      <c r="M82" s="25" t="s">
        <v>203</v>
      </c>
      <c r="N82" s="26" t="inlineStr">
        <is>
          <t>2028-01-01</t>
        </is>
      </c>
      <c r="O82" s="27" t="s">
        <v>195</v>
      </c>
    </row>
    <row r="83" s="8" customFormat="true" ht="45" hidden="false" customHeight="true" outlineLevel="0" collapsed="false">
      <c r="A83" s="21"/>
      <c r="B83" s="21"/>
      <c r="C83" s="22"/>
      <c r="D83" s="23"/>
      <c r="E83" s="24"/>
      <c r="F83" s="21"/>
      <c r="G83" s="21"/>
      <c r="H83" s="21" t="n">
        <v>264</v>
      </c>
      <c r="I83" s="21" t="n">
        <v>3</v>
      </c>
      <c r="J83" s="21"/>
      <c r="K83" s="21"/>
      <c r="L83" s="21"/>
      <c r="M83" s="25" t="s">
        <v>208</v>
      </c>
      <c r="N83" s="26" t="inlineStr">
        <is>
          <t>2028-06-01</t>
        </is>
      </c>
      <c r="O83" s="27" t="s">
        <v>195</v>
      </c>
    </row>
    <row r="84" s="8" customFormat="true" ht="45" hidden="false" customHeight="true" outlineLevel="0" collapsed="false">
      <c r="A84" s="21"/>
      <c r="B84" s="21"/>
      <c r="C84" s="22"/>
      <c r="D84" s="23"/>
      <c r="E84" s="24"/>
      <c r="F84" s="21"/>
      <c r="G84" s="21"/>
      <c r="H84" s="21" t="n">
        <v>43</v>
      </c>
      <c r="I84" s="21" t="n">
        <v>2</v>
      </c>
      <c r="J84" s="21"/>
      <c r="K84" s="21"/>
      <c r="L84" s="21"/>
      <c r="M84" s="25" t="s">
        <v>210</v>
      </c>
      <c r="N84" s="26" t="inlineStr">
        <is>
          <t>2027-11-01</t>
        </is>
      </c>
      <c r="O84" s="27" t="s">
        <v>195</v>
      </c>
    </row>
    <row r="85" s="8" customFormat="true" ht="45" hidden="false" customHeight="true" outlineLevel="0" collapsed="false">
      <c r="A85" s="21"/>
      <c r="B85" s="21"/>
      <c r="C85" s="22"/>
      <c r="D85" s="23"/>
      <c r="E85" s="24"/>
      <c r="F85" s="21"/>
      <c r="G85" s="21"/>
      <c r="H85" s="21" t="n">
        <v>99</v>
      </c>
      <c r="I85" s="21" t="n">
        <v>1</v>
      </c>
      <c r="J85" s="21"/>
      <c r="K85" s="21"/>
      <c r="L85" s="21"/>
      <c r="M85" s="25" t="s">
        <v>211</v>
      </c>
      <c r="N85" s="26" t="inlineStr">
        <is>
          <t>2028-04-01</t>
        </is>
      </c>
      <c r="O85" s="27" t="s">
        <v>195</v>
      </c>
    </row>
    <row r="86" s="8" customFormat="true" ht="45" hidden="false" customHeight="true" outlineLevel="0" collapsed="false">
      <c r="A86" s="21"/>
      <c r="B86" s="21"/>
      <c r="C86" s="22"/>
      <c r="D86" s="23"/>
      <c r="E86" s="24"/>
      <c r="F86" s="21"/>
      <c r="G86" s="21"/>
      <c r="H86" s="21" t="n">
        <v>4</v>
      </c>
      <c r="I86" s="21"/>
      <c r="J86" s="21"/>
      <c r="K86" s="21"/>
      <c r="L86" s="21"/>
      <c r="M86" s="25" t="s">
        <v>212</v>
      </c>
      <c r="N86" s="26" t="inlineStr">
        <is>
          <t>2027-06-01</t>
        </is>
      </c>
      <c r="O86" s="27" t="s">
        <v>195</v>
      </c>
    </row>
    <row r="87" s="8" customFormat="true" ht="45" hidden="false" customHeight="true" outlineLevel="0" collapsed="false">
      <c r="A87" s="21" t="n">
        <v>52</v>
      </c>
      <c r="B87" s="21" t="str">
        <f aca="false">IF(C87&lt;&gt;"",$N$3,"")</f>
        <v>20260730</v>
      </c>
      <c r="C87" s="22" t="s">
        <v>213</v>
      </c>
      <c r="D87" s="23" t="s">
        <v>214</v>
      </c>
      <c r="E87" s="24"/>
      <c r="F87" s="21" t="n">
        <v>300</v>
      </c>
      <c r="G87" s="21" t="s">
        <v>43</v>
      </c>
      <c r="H87" s="21" t="n">
        <v>19</v>
      </c>
      <c r="I87" s="21" t="n">
        <v>1</v>
      </c>
      <c r="J87" s="21"/>
      <c r="K87" s="21"/>
      <c r="L87" s="21" t="n">
        <v>0.5</v>
      </c>
      <c r="M87" s="25" t="s">
        <v>215</v>
      </c>
      <c r="N87" s="26" t="inlineStr">
        <is>
          <t>2028-10-01</t>
        </is>
      </c>
      <c r="O87" s="27" t="s">
        <v>195</v>
      </c>
      <c r="P87" s="28" t="s">
        <v>32</v>
      </c>
    </row>
    <row r="88" s="8" customFormat="true" ht="45" hidden="false" customHeight="true" outlineLevel="0" collapsed="false">
      <c r="A88" s="21"/>
      <c r="B88" s="21"/>
      <c r="C88" s="22"/>
      <c r="D88" s="23"/>
      <c r="E88" s="24"/>
      <c r="F88" s="21"/>
      <c r="G88" s="21"/>
      <c r="H88" s="21" t="n">
        <v>78</v>
      </c>
      <c r="I88" s="21" t="n">
        <v>1</v>
      </c>
      <c r="J88" s="21"/>
      <c r="K88" s="21"/>
      <c r="L88" s="21"/>
      <c r="M88" s="34" t="s">
        <v>216</v>
      </c>
      <c r="N88" s="35"/>
      <c r="O88" s="27" t="s">
        <v>195</v>
      </c>
      <c r="P88" s="28" t="s">
        <v>32</v>
      </c>
    </row>
    <row r="89" s="8" customFormat="true" ht="45" hidden="false" customHeight="true" outlineLevel="0" collapsed="false">
      <c r="A89" s="21"/>
      <c r="B89" s="21"/>
      <c r="C89" s="22"/>
      <c r="D89" s="23"/>
      <c r="E89" s="24"/>
      <c r="F89" s="21"/>
      <c r="G89" s="21"/>
      <c r="H89" s="21" t="n">
        <v>111</v>
      </c>
      <c r="I89" s="21" t="n">
        <v>1</v>
      </c>
      <c r="J89" s="21"/>
      <c r="K89" s="21"/>
      <c r="L89" s="21"/>
      <c r="M89" s="34" t="s">
        <v>217</v>
      </c>
      <c r="N89" s="35" t="inlineStr">
        <is>
          <t>2029-05-01</t>
        </is>
      </c>
      <c r="O89" s="27" t="s">
        <v>195</v>
      </c>
      <c r="P89" s="28" t="s">
        <v>32</v>
      </c>
    </row>
    <row r="90" s="8" customFormat="true" ht="45" hidden="false" customHeight="true" outlineLevel="0" collapsed="false">
      <c r="A90" s="21"/>
      <c r="B90" s="21"/>
      <c r="C90" s="22"/>
      <c r="D90" s="23"/>
      <c r="E90" s="24"/>
      <c r="F90" s="21"/>
      <c r="G90" s="21"/>
      <c r="H90" s="21" t="n">
        <v>21</v>
      </c>
      <c r="I90" s="21" t="n">
        <v>1</v>
      </c>
      <c r="J90" s="21"/>
      <c r="K90" s="21"/>
      <c r="L90" s="21"/>
      <c r="M90" s="34" t="s">
        <v>218</v>
      </c>
      <c r="N90" s="35" t="inlineStr">
        <is>
          <t>2029-04-01</t>
        </is>
      </c>
      <c r="O90" s="27" t="s">
        <v>195</v>
      </c>
      <c r="P90" s="28" t="s">
        <v>32</v>
      </c>
    </row>
    <row r="91" s="8" customFormat="true" ht="45" hidden="false" customHeight="true" outlineLevel="0" collapsed="false">
      <c r="A91" s="21"/>
      <c r="B91" s="21"/>
      <c r="C91" s="22"/>
      <c r="D91" s="23"/>
      <c r="E91" s="24"/>
      <c r="F91" s="21"/>
      <c r="G91" s="21"/>
      <c r="H91" s="21" t="n">
        <v>15</v>
      </c>
      <c r="I91" s="21" t="n">
        <v>1</v>
      </c>
      <c r="J91" s="21"/>
      <c r="K91" s="21"/>
      <c r="L91" s="21"/>
      <c r="M91" s="34" t="s">
        <v>219</v>
      </c>
      <c r="N91" s="35" t="inlineStr">
        <is>
          <t>2029-02-01</t>
        </is>
      </c>
      <c r="O91" s="27" t="s">
        <v>195</v>
      </c>
      <c r="P91" s="28" t="s">
        <v>32</v>
      </c>
    </row>
    <row r="92" s="8" customFormat="true" ht="45" hidden="false" customHeight="true" outlineLevel="0" collapsed="false">
      <c r="A92" s="21"/>
      <c r="B92" s="21"/>
      <c r="C92" s="22"/>
      <c r="D92" s="23"/>
      <c r="E92" s="24"/>
      <c r="F92" s="21"/>
      <c r="G92" s="21"/>
      <c r="H92" s="21" t="n">
        <v>35</v>
      </c>
      <c r="I92" s="21" t="n">
        <v>1</v>
      </c>
      <c r="J92" s="21"/>
      <c r="K92" s="21"/>
      <c r="L92" s="21"/>
      <c r="M92" s="34" t="s">
        <v>220</v>
      </c>
      <c r="N92" s="35" t="inlineStr">
        <is>
          <t>2029-04-01</t>
        </is>
      </c>
      <c r="O92" s="27" t="s">
        <v>195</v>
      </c>
      <c r="P92" s="28" t="s">
        <v>32</v>
      </c>
    </row>
    <row r="93" s="8" customFormat="true" ht="45" hidden="false" customHeight="true" outlineLevel="0" collapsed="false">
      <c r="A93" s="21"/>
      <c r="B93" s="21"/>
      <c r="C93" s="22"/>
      <c r="D93" s="23"/>
      <c r="E93" s="24"/>
      <c r="F93" s="21"/>
      <c r="G93" s="21"/>
      <c r="H93" s="21" t="n">
        <v>1</v>
      </c>
      <c r="I93" s="21" t="n">
        <v>1</v>
      </c>
      <c r="J93" s="21"/>
      <c r="K93" s="21"/>
      <c r="L93" s="21"/>
      <c r="M93" s="34" t="s">
        <v>221</v>
      </c>
      <c r="N93" s="35" t="inlineStr">
        <is>
          <t>2029-01-01</t>
        </is>
      </c>
      <c r="O93" s="27" t="s">
        <v>195</v>
      </c>
      <c r="P93" s="28" t="s">
        <v>32</v>
      </c>
    </row>
    <row r="94" s="8" customFormat="true" ht="45" hidden="false" customHeight="true" outlineLevel="0" collapsed="false">
      <c r="A94" s="21"/>
      <c r="B94" s="21"/>
      <c r="C94" s="22"/>
      <c r="D94" s="23"/>
      <c r="E94" s="24"/>
      <c r="F94" s="21"/>
      <c r="G94" s="21"/>
      <c r="H94" s="21" t="n">
        <v>4</v>
      </c>
      <c r="I94" s="21" t="n">
        <v>1</v>
      </c>
      <c r="J94" s="21"/>
      <c r="K94" s="21"/>
      <c r="L94" s="21"/>
      <c r="M94" s="34" t="s">
        <v>222</v>
      </c>
      <c r="N94" s="35" t="inlineStr">
        <is>
          <t>2029-02-01</t>
        </is>
      </c>
      <c r="O94" s="27" t="s">
        <v>195</v>
      </c>
      <c r="P94" s="28" t="s">
        <v>32</v>
      </c>
    </row>
    <row r="95" s="8" customFormat="true" ht="45" hidden="false" customHeight="true" outlineLevel="0" collapsed="false">
      <c r="A95" s="21"/>
      <c r="B95" s="21"/>
      <c r="C95" s="22"/>
      <c r="D95" s="23"/>
      <c r="E95" s="24"/>
      <c r="F95" s="21"/>
      <c r="G95" s="21"/>
      <c r="H95" s="21" t="n">
        <v>3</v>
      </c>
      <c r="I95" s="21" t="n">
        <v>1</v>
      </c>
      <c r="J95" s="21"/>
      <c r="K95" s="21"/>
      <c r="L95" s="21"/>
      <c r="M95" s="34" t="s">
        <v>223</v>
      </c>
      <c r="N95" s="35" t="inlineStr">
        <is>
          <t>2028-10-01</t>
        </is>
      </c>
      <c r="O95" s="27" t="s">
        <v>195</v>
      </c>
      <c r="P95" s="28" t="s">
        <v>32</v>
      </c>
    </row>
    <row r="96" s="8" customFormat="true" ht="45" hidden="false" customHeight="true" outlineLevel="0" collapsed="false">
      <c r="A96" s="21"/>
      <c r="B96" s="21"/>
      <c r="C96" s="22"/>
      <c r="D96" s="23"/>
      <c r="E96" s="24"/>
      <c r="F96" s="21"/>
      <c r="G96" s="21"/>
      <c r="H96" s="21" t="n">
        <v>3</v>
      </c>
      <c r="I96" s="21" t="n">
        <v>1</v>
      </c>
      <c r="J96" s="21"/>
      <c r="K96" s="21"/>
      <c r="L96" s="21"/>
      <c r="M96" s="34" t="s">
        <v>224</v>
      </c>
      <c r="N96" s="35" t="inlineStr">
        <is>
          <t>2028-10-01</t>
        </is>
      </c>
      <c r="O96" s="27" t="s">
        <v>195</v>
      </c>
      <c r="P96" s="28" t="s">
        <v>32</v>
      </c>
    </row>
    <row r="97" s="8" customFormat="true" ht="45" hidden="false" customHeight="true" outlineLevel="0" collapsed="false">
      <c r="A97" s="21" t="n">
        <v>53</v>
      </c>
      <c r="B97" s="21" t="str">
        <f aca="false">IF(C97&lt;&gt;"",$N$3,"")</f>
        <v>20260730</v>
      </c>
      <c r="C97" s="22" t="s">
        <v>192</v>
      </c>
      <c r="D97" s="23" t="s">
        <v>193</v>
      </c>
      <c r="E97" s="24"/>
      <c r="F97" s="21" t="n">
        <v>130</v>
      </c>
      <c r="G97" s="21"/>
      <c r="H97" s="21" t="n">
        <v>129</v>
      </c>
      <c r="I97" s="21" t="n">
        <v>1</v>
      </c>
      <c r="J97" s="21"/>
      <c r="K97" s="21"/>
      <c r="L97" s="21" t="n">
        <v>0.11</v>
      </c>
      <c r="M97" s="34" t="s">
        <v>197</v>
      </c>
      <c r="N97" s="35" t="inlineStr">
        <is>
          <t>2028-12-01</t>
        </is>
      </c>
      <c r="O97" s="27" t="s">
        <v>195</v>
      </c>
      <c r="P97" s="28" t="s">
        <v>32</v>
      </c>
    </row>
    <row r="98" s="8" customFormat="true" ht="45" hidden="false" customHeight="true" outlineLevel="0" collapsed="false">
      <c r="A98" s="21" t="n">
        <v>54</v>
      </c>
      <c r="B98" s="21" t="str">
        <f aca="false">IF(C98&lt;&gt;"",$N$3,"")</f>
        <v>20260730</v>
      </c>
      <c r="C98" s="22" t="s">
        <v>225</v>
      </c>
      <c r="D98" s="32" t="s">
        <v>226</v>
      </c>
      <c r="E98" s="24"/>
      <c r="F98" s="21" t="n">
        <v>152</v>
      </c>
      <c r="G98" s="21"/>
      <c r="H98" s="21" t="n">
        <v>30</v>
      </c>
      <c r="I98" s="21" t="n">
        <v>3</v>
      </c>
      <c r="J98" s="21"/>
      <c r="K98" s="21"/>
      <c r="L98" s="21" t="n">
        <v>0.21</v>
      </c>
      <c r="M98" s="25" t="s">
        <v>227</v>
      </c>
      <c r="N98" s="26" t="inlineStr">
        <is>
          <t>2029-04-01</t>
        </is>
      </c>
      <c r="O98" s="27" t="s">
        <v>195</v>
      </c>
    </row>
    <row r="99" s="8" customFormat="true" ht="45" hidden="false" customHeight="true" outlineLevel="0" collapsed="false">
      <c r="A99" s="21"/>
      <c r="B99" s="21"/>
      <c r="C99" s="22"/>
      <c r="D99" s="32"/>
      <c r="E99" s="24"/>
      <c r="F99" s="21"/>
      <c r="G99" s="21"/>
      <c r="H99" s="21" t="n">
        <v>12</v>
      </c>
      <c r="I99" s="21" t="n">
        <v>1</v>
      </c>
      <c r="J99" s="21"/>
      <c r="K99" s="21"/>
      <c r="L99" s="21"/>
      <c r="M99" s="25" t="s">
        <v>228</v>
      </c>
      <c r="N99" s="26" t="inlineStr">
        <is>
          <t>2028-11-01</t>
        </is>
      </c>
      <c r="O99" s="27" t="s">
        <v>195</v>
      </c>
    </row>
    <row r="100" s="8" customFormat="true" ht="45" hidden="false" customHeight="true" outlineLevel="0" collapsed="false">
      <c r="A100" s="21"/>
      <c r="B100" s="21"/>
      <c r="C100" s="22"/>
      <c r="D100" s="32"/>
      <c r="E100" s="24"/>
      <c r="F100" s="21"/>
      <c r="G100" s="21"/>
      <c r="H100" s="21" t="n">
        <v>29</v>
      </c>
      <c r="I100" s="21" t="n">
        <v>1</v>
      </c>
      <c r="J100" s="21"/>
      <c r="K100" s="21"/>
      <c r="L100" s="21"/>
      <c r="M100" s="25" t="s">
        <v>229</v>
      </c>
      <c r="N100" s="26" t="inlineStr">
        <is>
          <t>2029-03-01</t>
        </is>
      </c>
      <c r="O100" s="27" t="s">
        <v>195</v>
      </c>
    </row>
    <row r="101" s="8" customFormat="true" ht="45" hidden="false" customHeight="true" outlineLevel="0" collapsed="false">
      <c r="A101" s="21"/>
      <c r="B101" s="21"/>
      <c r="C101" s="22"/>
      <c r="D101" s="32"/>
      <c r="E101" s="24"/>
      <c r="F101" s="21"/>
      <c r="G101" s="21"/>
      <c r="H101" s="21" t="n">
        <v>9</v>
      </c>
      <c r="I101" s="21" t="n">
        <v>1</v>
      </c>
      <c r="J101" s="21"/>
      <c r="K101" s="21"/>
      <c r="L101" s="21"/>
      <c r="M101" s="25" t="s">
        <v>230</v>
      </c>
      <c r="N101" s="26" t="inlineStr">
        <is>
          <t>2029-04-01</t>
        </is>
      </c>
      <c r="O101" s="27" t="s">
        <v>195</v>
      </c>
    </row>
    <row r="102" s="8" customFormat="true" ht="45" hidden="false" customHeight="true" outlineLevel="0" collapsed="false">
      <c r="A102" s="21"/>
      <c r="B102" s="21"/>
      <c r="C102" s="22"/>
      <c r="D102" s="32"/>
      <c r="E102" s="24"/>
      <c r="F102" s="21"/>
      <c r="G102" s="21"/>
      <c r="H102" s="21" t="n">
        <v>12</v>
      </c>
      <c r="I102" s="21" t="n">
        <v>1</v>
      </c>
      <c r="J102" s="21"/>
      <c r="K102" s="21"/>
      <c r="L102" s="21"/>
      <c r="M102" s="25" t="s">
        <v>231</v>
      </c>
      <c r="N102" s="26" t="inlineStr">
        <is>
          <t>2029-02-01</t>
        </is>
      </c>
      <c r="O102" s="27" t="s">
        <v>195</v>
      </c>
    </row>
    <row r="103" s="8" customFormat="true" ht="45" hidden="false" customHeight="true" outlineLevel="0" collapsed="false">
      <c r="A103" s="21"/>
      <c r="B103" s="21"/>
      <c r="C103" s="22"/>
      <c r="D103" s="32"/>
      <c r="E103" s="24"/>
      <c r="F103" s="21"/>
      <c r="G103" s="21"/>
      <c r="H103" s="21" t="n">
        <v>1</v>
      </c>
      <c r="I103" s="21"/>
      <c r="J103" s="21"/>
      <c r="K103" s="21"/>
      <c r="L103" s="21"/>
      <c r="M103" s="25" t="s">
        <v>232</v>
      </c>
      <c r="N103" s="26" t="inlineStr">
        <is>
          <t>2029-03-01</t>
        </is>
      </c>
      <c r="O103" s="27" t="s">
        <v>195</v>
      </c>
    </row>
    <row r="104" s="8" customFormat="true" ht="45" hidden="false" customHeight="true" outlineLevel="0" collapsed="false">
      <c r="A104" s="21"/>
      <c r="B104" s="21"/>
      <c r="C104" s="22"/>
      <c r="D104" s="32"/>
      <c r="E104" s="24"/>
      <c r="F104" s="21"/>
      <c r="G104" s="21"/>
      <c r="H104" s="21" t="n">
        <v>48</v>
      </c>
      <c r="I104" s="21" t="n">
        <v>3</v>
      </c>
      <c r="J104" s="21"/>
      <c r="K104" s="21"/>
      <c r="L104" s="21"/>
      <c r="M104" s="25" t="s">
        <v>233</v>
      </c>
      <c r="N104" s="26" t="inlineStr">
        <is>
          <t>2029-04-01</t>
        </is>
      </c>
      <c r="O104" s="27" t="s">
        <v>195</v>
      </c>
    </row>
    <row r="105" s="8" customFormat="true" ht="45" hidden="false" customHeight="true" outlineLevel="0" collapsed="false">
      <c r="A105" s="21"/>
      <c r="B105" s="21"/>
      <c r="C105" s="22"/>
      <c r="D105" s="32"/>
      <c r="E105" s="24"/>
      <c r="F105" s="21"/>
      <c r="G105" s="21"/>
      <c r="H105" s="21"/>
      <c r="I105" s="21" t="n">
        <v>1</v>
      </c>
      <c r="J105" s="21"/>
      <c r="K105" s="21"/>
      <c r="L105" s="21"/>
      <c r="M105" s="25" t="s">
        <v>234</v>
      </c>
      <c r="N105" s="26" t="inlineStr">
        <is>
          <t>2029-04-01</t>
        </is>
      </c>
      <c r="O105" s="27" t="s">
        <v>195</v>
      </c>
    </row>
    <row r="106" s="8" customFormat="true" ht="45" hidden="false" customHeight="true" outlineLevel="0" collapsed="false">
      <c r="A106" s="36" t="n">
        <v>55</v>
      </c>
      <c r="B106" s="36" t="str">
        <f aca="false">IF(C106&lt;&gt;"",$N$3,"")</f>
        <v>20260730</v>
      </c>
      <c r="C106" s="37" t="s">
        <v>65</v>
      </c>
      <c r="D106" s="38" t="s">
        <v>235</v>
      </c>
      <c r="E106" s="39"/>
      <c r="F106" s="36" t="n">
        <v>1650</v>
      </c>
      <c r="G106" s="36" t="n">
        <v>30</v>
      </c>
      <c r="H106" s="36" t="n">
        <v>1649</v>
      </c>
      <c r="I106" s="36" t="n">
        <v>1</v>
      </c>
      <c r="J106" s="36"/>
      <c r="K106" s="36"/>
      <c r="L106" s="36" t="n">
        <v>0.29</v>
      </c>
      <c r="M106" s="34" t="s">
        <v>236</v>
      </c>
      <c r="N106" s="35" t="inlineStr">
        <is>
          <t>2028-10-22</t>
        </is>
      </c>
      <c r="O106" s="40" t="s">
        <v>237</v>
      </c>
      <c r="P106" s="28" t="s">
        <v>32</v>
      </c>
    </row>
    <row r="107" s="47" customFormat="true" ht="45" hidden="false" customHeight="true" outlineLevel="0" collapsed="false">
      <c r="A107" s="29"/>
      <c r="B107" s="29"/>
      <c r="C107" s="29"/>
      <c r="D107" s="41" t="s">
        <v>238</v>
      </c>
      <c r="E107" s="29"/>
      <c r="F107" s="42"/>
      <c r="G107" s="29"/>
      <c r="H107" s="29"/>
      <c r="I107" s="29"/>
      <c r="J107" s="29"/>
      <c r="K107" s="29" t="n">
        <v>4</v>
      </c>
      <c r="L107" s="29"/>
      <c r="M107" s="29" t="s">
        <v>239</v>
      </c>
      <c r="N107" s="43"/>
      <c r="O107" s="44"/>
      <c r="P107" s="45" t="s">
        <v>76</v>
      </c>
      <c r="Q107" s="0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6"/>
      <c r="AP107" s="46"/>
      <c r="AQ107" s="46"/>
      <c r="AR107" s="46"/>
      <c r="AS107" s="46"/>
      <c r="AT107" s="46"/>
      <c r="AU107" s="46"/>
      <c r="AV107" s="46"/>
      <c r="AW107" s="46"/>
      <c r="AX107" s="46"/>
      <c r="AY107" s="46"/>
      <c r="AZ107" s="46"/>
      <c r="BA107" s="46"/>
      <c r="BB107" s="46"/>
      <c r="BC107" s="46"/>
      <c r="BD107" s="46"/>
      <c r="BE107" s="46"/>
      <c r="BF107" s="46"/>
      <c r="BG107" s="46"/>
      <c r="BH107" s="46"/>
      <c r="BI107" s="46"/>
      <c r="BJ107" s="46"/>
      <c r="BK107" s="46"/>
      <c r="BL107" s="46"/>
      <c r="BM107" s="46"/>
      <c r="BN107" s="46"/>
      <c r="BO107" s="46"/>
      <c r="BP107" s="46"/>
      <c r="BQ107" s="46"/>
      <c r="BR107" s="46"/>
      <c r="BS107" s="46"/>
      <c r="BT107" s="46"/>
      <c r="BU107" s="46"/>
      <c r="BV107" s="46"/>
      <c r="BW107" s="46"/>
      <c r="BX107" s="46"/>
      <c r="BY107" s="46"/>
      <c r="BZ107" s="46"/>
      <c r="CA107" s="46"/>
      <c r="CB107" s="46"/>
      <c r="CC107" s="46"/>
      <c r="CD107" s="46"/>
      <c r="CE107" s="46"/>
      <c r="CF107" s="46"/>
      <c r="CG107" s="46"/>
      <c r="CH107" s="46"/>
      <c r="CI107" s="46"/>
      <c r="CJ107" s="46"/>
      <c r="CK107" s="46"/>
      <c r="CL107" s="46"/>
      <c r="CM107" s="46"/>
      <c r="CN107" s="46"/>
      <c r="CO107" s="46"/>
      <c r="CP107" s="46"/>
      <c r="CQ107" s="46"/>
      <c r="CR107" s="46"/>
      <c r="CS107" s="46"/>
      <c r="CT107" s="46"/>
      <c r="CU107" s="46"/>
      <c r="CV107" s="46"/>
      <c r="CW107" s="46"/>
      <c r="CX107" s="46"/>
      <c r="CY107" s="46"/>
      <c r="CZ107" s="46"/>
      <c r="DA107" s="46"/>
      <c r="DB107" s="46"/>
      <c r="DC107" s="46"/>
      <c r="DD107" s="46"/>
      <c r="DE107" s="46"/>
      <c r="DF107" s="46"/>
      <c r="DG107" s="46"/>
      <c r="DH107" s="46"/>
      <c r="DI107" s="46"/>
      <c r="DJ107" s="46"/>
      <c r="DK107" s="46"/>
      <c r="DL107" s="46"/>
      <c r="DM107" s="46"/>
      <c r="DN107" s="46"/>
      <c r="DO107" s="46"/>
      <c r="DP107" s="46"/>
      <c r="DQ107" s="46"/>
      <c r="DR107" s="46"/>
      <c r="DS107" s="46"/>
      <c r="DT107" s="46"/>
      <c r="DU107" s="46"/>
      <c r="DV107" s="46"/>
      <c r="DW107" s="46"/>
      <c r="DX107" s="46"/>
      <c r="DY107" s="46"/>
      <c r="DZ107" s="46"/>
      <c r="EA107" s="46"/>
      <c r="EB107" s="46"/>
      <c r="EC107" s="46"/>
      <c r="ED107" s="46"/>
      <c r="EE107" s="46"/>
      <c r="EF107" s="46"/>
      <c r="EG107" s="46"/>
      <c r="EH107" s="46"/>
      <c r="EI107" s="46"/>
      <c r="EJ107" s="46"/>
      <c r="EK107" s="46"/>
      <c r="EL107" s="46"/>
      <c r="EM107" s="46"/>
      <c r="EN107" s="46"/>
      <c r="EO107" s="46"/>
      <c r="EP107" s="46"/>
      <c r="EQ107" s="46"/>
      <c r="ER107" s="46"/>
      <c r="ES107" s="46"/>
      <c r="ET107" s="46"/>
      <c r="EU107" s="46"/>
      <c r="EV107" s="46"/>
      <c r="EW107" s="46"/>
      <c r="EX107" s="46"/>
      <c r="EY107" s="46"/>
      <c r="EZ107" s="46"/>
      <c r="FA107" s="46"/>
      <c r="FB107" s="46"/>
      <c r="FC107" s="46"/>
      <c r="FD107" s="46"/>
      <c r="FE107" s="46"/>
      <c r="FF107" s="46"/>
      <c r="FG107" s="46"/>
      <c r="FH107" s="46"/>
      <c r="FI107" s="46"/>
      <c r="FJ107" s="46"/>
      <c r="FK107" s="46"/>
      <c r="FL107" s="46"/>
      <c r="FM107" s="46"/>
      <c r="FN107" s="46"/>
      <c r="FO107" s="46"/>
      <c r="FP107" s="46"/>
      <c r="FQ107" s="46"/>
      <c r="FR107" s="46"/>
      <c r="FS107" s="46"/>
      <c r="FT107" s="46"/>
      <c r="FU107" s="46"/>
      <c r="FV107" s="46"/>
      <c r="FW107" s="46"/>
      <c r="FX107" s="46"/>
      <c r="FY107" s="46"/>
      <c r="FZ107" s="46"/>
      <c r="GA107" s="46"/>
      <c r="GB107" s="46"/>
      <c r="GC107" s="46"/>
      <c r="GD107" s="46"/>
      <c r="GE107" s="46"/>
      <c r="GF107" s="46"/>
      <c r="GG107" s="46"/>
      <c r="GH107" s="46"/>
      <c r="GI107" s="46"/>
      <c r="GJ107" s="46"/>
      <c r="GK107" s="46"/>
      <c r="GL107" s="46"/>
      <c r="GM107" s="46"/>
      <c r="GN107" s="46"/>
      <c r="GO107" s="46"/>
      <c r="GP107" s="46"/>
      <c r="GQ107" s="46"/>
      <c r="GR107" s="46"/>
      <c r="GS107" s="46"/>
      <c r="GT107" s="46"/>
      <c r="GU107" s="46"/>
      <c r="GV107" s="46"/>
      <c r="GW107" s="46"/>
      <c r="GX107" s="46"/>
      <c r="GY107" s="46"/>
      <c r="GZ107" s="46"/>
      <c r="HA107" s="46"/>
      <c r="HB107" s="46"/>
      <c r="HC107" s="46"/>
      <c r="HD107" s="46"/>
      <c r="HE107" s="46"/>
      <c r="HF107" s="46"/>
      <c r="HG107" s="46"/>
      <c r="HH107" s="46"/>
      <c r="HI107" s="46"/>
      <c r="HJ107" s="46"/>
      <c r="HK107" s="46"/>
      <c r="HL107" s="46"/>
      <c r="HM107" s="46"/>
      <c r="HN107" s="46"/>
      <c r="HO107" s="46"/>
      <c r="HP107" s="46"/>
      <c r="HQ107" s="46"/>
      <c r="HR107" s="46"/>
      <c r="HS107" s="46"/>
      <c r="HT107" s="46"/>
      <c r="HU107" s="46"/>
      <c r="HV107" s="46"/>
      <c r="HW107" s="46"/>
      <c r="HX107" s="46"/>
      <c r="HY107" s="46"/>
      <c r="HZ107" s="46"/>
      <c r="IA107" s="46"/>
      <c r="IB107" s="46"/>
      <c r="IC107" s="46"/>
      <c r="ID107" s="46"/>
      <c r="IE107" s="46"/>
      <c r="IF107" s="46"/>
      <c r="IG107" s="46"/>
      <c r="IH107" s="46"/>
      <c r="II107" s="46"/>
      <c r="IJ107" s="46"/>
      <c r="IK107" s="46"/>
      <c r="IL107" s="46"/>
      <c r="IM107" s="46"/>
      <c r="IN107" s="46"/>
      <c r="IO107" s="46"/>
      <c r="IP107" s="46"/>
      <c r="IQ107" s="46"/>
      <c r="IR107" s="46"/>
      <c r="IS107" s="46"/>
      <c r="IT107" s="46"/>
      <c r="IU107" s="46"/>
    </row>
    <row r="108" customFormat="false" ht="45" hidden="false" customHeight="true" outlineLevel="0" collapsed="false">
      <c r="A108" s="29"/>
      <c r="B108" s="29"/>
      <c r="C108" s="29"/>
      <c r="D108" s="41"/>
      <c r="E108" s="29"/>
      <c r="F108" s="42"/>
      <c r="G108" s="29"/>
      <c r="H108" s="29"/>
      <c r="I108" s="29"/>
      <c r="J108" s="29"/>
      <c r="K108" s="29" t="n">
        <v>4</v>
      </c>
      <c r="L108" s="29"/>
      <c r="M108" s="29" t="s">
        <v>240</v>
      </c>
      <c r="N108" s="43"/>
      <c r="O108" s="44"/>
    </row>
    <row r="109" customFormat="false" ht="45" hidden="false" customHeight="true" outlineLevel="0" collapsed="false">
      <c r="O109" s="48"/>
    </row>
    <row r="110" customFormat="false" ht="45" hidden="false" customHeight="true" outlineLevel="0" collapsed="false">
      <c r="O110" s="48"/>
    </row>
    <row r="111" customFormat="false" ht="45" hidden="false" customHeight="true" outlineLevel="0" collapsed="false">
      <c r="O111" s="48"/>
    </row>
    <row r="112" customFormat="false" ht="45" hidden="false" customHeight="true" outlineLevel="0" collapsed="false">
      <c r="O112" s="48"/>
    </row>
    <row r="113" customFormat="false" ht="45" hidden="false" customHeight="true" outlineLevel="0" collapsed="false">
      <c r="O113" s="48"/>
    </row>
    <row r="114" customFormat="false" ht="45" hidden="false" customHeight="true" outlineLevel="0" collapsed="false">
      <c r="O114" s="49"/>
    </row>
  </sheetData>
  <mergeCells count="153">
    <mergeCell ref="A1:O1"/>
    <mergeCell ref="A2:F2"/>
    <mergeCell ref="G2:K2"/>
    <mergeCell ref="L2:M2"/>
    <mergeCell ref="N2:O2"/>
    <mergeCell ref="A3:F3"/>
    <mergeCell ref="G3:K3"/>
    <mergeCell ref="L3:M3"/>
    <mergeCell ref="N3:O3"/>
    <mergeCell ref="A4:B4"/>
    <mergeCell ref="L4:M4"/>
    <mergeCell ref="N4:O4"/>
    <mergeCell ref="A9:A10"/>
    <mergeCell ref="C9:C10"/>
    <mergeCell ref="D9:D10"/>
    <mergeCell ref="F9:F10"/>
    <mergeCell ref="G9:G10"/>
    <mergeCell ref="L9:L10"/>
    <mergeCell ref="A11:A13"/>
    <mergeCell ref="C11:C13"/>
    <mergeCell ref="D11:D13"/>
    <mergeCell ref="F11:F13"/>
    <mergeCell ref="G11:G13"/>
    <mergeCell ref="L11:L13"/>
    <mergeCell ref="A14:A15"/>
    <mergeCell ref="C14:C15"/>
    <mergeCell ref="D14:D15"/>
    <mergeCell ref="F14:F15"/>
    <mergeCell ref="G14:G15"/>
    <mergeCell ref="L14:L15"/>
    <mergeCell ref="A21:A22"/>
    <mergeCell ref="C21:C22"/>
    <mergeCell ref="D21:D22"/>
    <mergeCell ref="F21:F22"/>
    <mergeCell ref="G21:G22"/>
    <mergeCell ref="L21:L22"/>
    <mergeCell ref="A23:A24"/>
    <mergeCell ref="C23:C24"/>
    <mergeCell ref="D23:D24"/>
    <mergeCell ref="F23:F24"/>
    <mergeCell ref="G23:G24"/>
    <mergeCell ref="L23:L24"/>
    <mergeCell ref="A26:A27"/>
    <mergeCell ref="C26:C27"/>
    <mergeCell ref="D26:D27"/>
    <mergeCell ref="F26:F27"/>
    <mergeCell ref="G26:G27"/>
    <mergeCell ref="L26:L27"/>
    <mergeCell ref="A28:A29"/>
    <mergeCell ref="C28:C29"/>
    <mergeCell ref="D28:D29"/>
    <mergeCell ref="F28:F29"/>
    <mergeCell ref="G28:G29"/>
    <mergeCell ref="L28:L29"/>
    <mergeCell ref="A30:A31"/>
    <mergeCell ref="C30:C31"/>
    <mergeCell ref="D30:D31"/>
    <mergeCell ref="F30:F31"/>
    <mergeCell ref="G30:G31"/>
    <mergeCell ref="L30:L31"/>
    <mergeCell ref="A32:A33"/>
    <mergeCell ref="C32:C33"/>
    <mergeCell ref="D32:D33"/>
    <mergeCell ref="F32:F33"/>
    <mergeCell ref="G32:G33"/>
    <mergeCell ref="L32:L33"/>
    <mergeCell ref="A40:A41"/>
    <mergeCell ref="C40:C41"/>
    <mergeCell ref="D40:D41"/>
    <mergeCell ref="F40:F41"/>
    <mergeCell ref="G40:G41"/>
    <mergeCell ref="L40:L41"/>
    <mergeCell ref="A43:A44"/>
    <mergeCell ref="C43:C44"/>
    <mergeCell ref="D43:D44"/>
    <mergeCell ref="F43:F44"/>
    <mergeCell ref="G43:G44"/>
    <mergeCell ref="L43:L44"/>
    <mergeCell ref="A45:A46"/>
    <mergeCell ref="C45:C46"/>
    <mergeCell ref="D45:D46"/>
    <mergeCell ref="F45:F46"/>
    <mergeCell ref="G45:G46"/>
    <mergeCell ref="L45:L46"/>
    <mergeCell ref="A48:A49"/>
    <mergeCell ref="C48:C49"/>
    <mergeCell ref="D48:D49"/>
    <mergeCell ref="F48:F49"/>
    <mergeCell ref="G48:G49"/>
    <mergeCell ref="L48:L49"/>
    <mergeCell ref="A50:A51"/>
    <mergeCell ref="C50:C51"/>
    <mergeCell ref="D50:D51"/>
    <mergeCell ref="F50:F51"/>
    <mergeCell ref="G50:G51"/>
    <mergeCell ref="L50:L51"/>
    <mergeCell ref="A53:A54"/>
    <mergeCell ref="C53:C54"/>
    <mergeCell ref="D53:D54"/>
    <mergeCell ref="F53:F54"/>
    <mergeCell ref="G53:G54"/>
    <mergeCell ref="L53:L54"/>
    <mergeCell ref="A57:A58"/>
    <mergeCell ref="C57:C58"/>
    <mergeCell ref="D57:D58"/>
    <mergeCell ref="F57:F58"/>
    <mergeCell ref="G57:G58"/>
    <mergeCell ref="L57:L58"/>
    <mergeCell ref="A59:A60"/>
    <mergeCell ref="C59:C60"/>
    <mergeCell ref="D59:D60"/>
    <mergeCell ref="F59:F60"/>
    <mergeCell ref="G59:G60"/>
    <mergeCell ref="L59:L60"/>
    <mergeCell ref="A68:A69"/>
    <mergeCell ref="C68:C69"/>
    <mergeCell ref="D68:D69"/>
    <mergeCell ref="F68:F69"/>
    <mergeCell ref="G68:G69"/>
    <mergeCell ref="L68:L69"/>
    <mergeCell ref="A71:A75"/>
    <mergeCell ref="C71:C75"/>
    <mergeCell ref="D71:D75"/>
    <mergeCell ref="F71:F75"/>
    <mergeCell ref="G71:G75"/>
    <mergeCell ref="L71:L75"/>
    <mergeCell ref="A76:A78"/>
    <mergeCell ref="C76:C78"/>
    <mergeCell ref="D76:D78"/>
    <mergeCell ref="F76:F78"/>
    <mergeCell ref="G76:G78"/>
    <mergeCell ref="L76:L78"/>
    <mergeCell ref="A81:A86"/>
    <mergeCell ref="C81:C86"/>
    <mergeCell ref="D81:D86"/>
    <mergeCell ref="F81:F86"/>
    <mergeCell ref="G81:G86"/>
    <mergeCell ref="J81:J86"/>
    <mergeCell ref="L81:L86"/>
    <mergeCell ref="A87:A96"/>
    <mergeCell ref="C87:C96"/>
    <mergeCell ref="D87:D96"/>
    <mergeCell ref="F87:F96"/>
    <mergeCell ref="G87:G96"/>
    <mergeCell ref="L87:L96"/>
    <mergeCell ref="A98:A105"/>
    <mergeCell ref="C98:C105"/>
    <mergeCell ref="D98:D105"/>
    <mergeCell ref="F98:F105"/>
    <mergeCell ref="G98:G105"/>
    <mergeCell ref="L98:L105"/>
    <mergeCell ref="D107:D108"/>
    <mergeCell ref="O109:O113"/>
  </mergeCells>
  <printOptions headings="false" gridLines="false" gridLinesSet="true" horizontalCentered="false" verticalCentered="false"/>
  <pageMargins left="0.239583333333333" right="0.200694444444444" top="0.310416666666667" bottom="0.161111111111111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9921875" defaultRowHeight="13.5" zeroHeight="false" outlineLevelRow="0" outlineLevelCol="0"/>
  <cols>
    <col collapsed="false" customWidth="true" hidden="false" outlineLevel="0" max="10" min="1" style="0" width="34.25"/>
  </cols>
  <sheetData>
    <row r="1" customFormat="false" ht="160" hidden="false" customHeight="true" outlineLevel="0" collapsed="false">
      <c r="A1" s="47"/>
      <c r="B1" s="47"/>
      <c r="C1" s="47"/>
      <c r="D1" s="47"/>
      <c r="E1" s="47"/>
      <c r="F1" s="47"/>
      <c r="G1" s="47"/>
      <c r="H1" s="47"/>
      <c r="I1" s="47"/>
      <c r="J1" s="47"/>
    </row>
    <row r="2" customFormat="false" ht="160" hidden="false" customHeight="true" outlineLevel="0" collapsed="false">
      <c r="A2" s="47"/>
      <c r="B2" s="47"/>
      <c r="C2" s="47"/>
      <c r="D2" s="47"/>
      <c r="E2" s="47"/>
      <c r="F2" s="47"/>
      <c r="G2" s="47"/>
      <c r="H2" s="47"/>
      <c r="I2" s="47"/>
      <c r="J2" s="47"/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LibreOffice/7.3.7.2$Linux_X86_64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2020-04-23T00:50:11Z</dcterms:created>
  <dc:creator>Administrator</dc:creator>
  <dc:description/>
  <dc:language>en-US</dc:language>
  <cp:lastModifiedBy>叽里咕噜</cp:lastModifiedBy>
  <dcterms:modified xsi:type="dcterms:W3CDTF">2026-08-01T16:55:08Z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lculationRule">
    <vt:r8>0</vt:r8>
  </property>
  <property fmtid="{D5CDD505-2E9C-101B-9397-08002B2CF9AE}" pid="3" name="ICV">
    <vt:lpwstr>5FE60AE8CE924E3DB88B9D9275E54BA3_13</vt:lpwstr>
  </property>
  <property fmtid="{D5CDD505-2E9C-101B-9397-08002B2CF9AE}" pid="4" name="KSOProductBuildVer">
    <vt:lpwstr>2052-12.1.0.26884</vt:lpwstr>
  </property>
  <property fmtid="{D5CDD505-2E9C-101B-9397-08002B2CF9AE}" pid="5" name="KSOReadingLayout">
    <vt:bool>1</vt:bool>
  </property>
</Properties>
</file>