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理货报告!$A$1:$N$22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<sst xmlns="http://schemas.openxmlformats.org/spreadsheetml/2006/main" count="68" uniqueCount="59">
  <si>
    <t xml:space="preserve">义乌金讯中心仓理货报告</t>
  </si>
  <si>
    <t xml:space="preserve">客户名称：吉祥微风商贸有限公司</t>
  </si>
  <si>
    <r>
      <rPr>
        <b val="true"/>
        <sz val="14"/>
        <color rgb="FF000000"/>
        <rFont val="宋体"/>
        <family val="0"/>
        <charset val="134"/>
      </rPr>
      <t xml:space="preserve">报关单号：</t>
    </r>
    <r>
      <rPr>
        <b val="true"/>
        <sz val="14"/>
        <color rgb="FF000000"/>
        <rFont val="Microsoft YaHei"/>
        <family val="2"/>
        <charset val="134"/>
      </rPr>
      <t xml:space="preserve">QD292526I000062264</t>
    </r>
  </si>
  <si>
    <t xml:space="preserve">货物到仓时间：</t>
  </si>
  <si>
    <t xml:space="preserve">20260731</t>
  </si>
  <si>
    <r>
      <rPr>
        <b val="true"/>
        <sz val="14"/>
        <color rgb="FF000000"/>
        <rFont val="宋体"/>
        <family val="0"/>
        <charset val="134"/>
      </rPr>
      <t xml:space="preserve">报关数量：</t>
    </r>
    <r>
      <rPr>
        <b val="true"/>
        <sz val="14"/>
        <color rgb="FF000000"/>
        <rFont val="Microsoft YaHei"/>
        <family val="2"/>
        <charset val="134"/>
      </rPr>
      <t xml:space="preserve">4902</t>
    </r>
  </si>
  <si>
    <r>
      <rPr>
        <b val="true"/>
        <sz val="14"/>
        <color rgb="FF000000"/>
        <rFont val="宋体"/>
        <family val="0"/>
        <charset val="134"/>
      </rPr>
      <t xml:space="preserve">入库单号：</t>
    </r>
    <r>
      <rPr>
        <b val="true"/>
        <sz val="14"/>
        <color rgb="FF000000"/>
        <rFont val="Microsoft YaHei"/>
        <family val="2"/>
        <charset val="134"/>
      </rPr>
      <t xml:space="preserve">LBX02226224930010876</t>
    </r>
  </si>
  <si>
    <t xml:space="preserve">理货日期：</t>
  </si>
  <si>
    <t xml:space="preserve">汇总</t>
  </si>
  <si>
    <t xml:space="preserve">SKU:15</t>
  </si>
  <si>
    <r>
      <rPr>
        <b val="true"/>
        <sz val="14"/>
        <color rgb="FF000000"/>
        <rFont val="宋体"/>
        <family val="0"/>
        <charset val="134"/>
      </rPr>
      <t xml:space="preserve">理货维度：</t>
    </r>
    <r>
      <rPr>
        <b val="true"/>
        <sz val="14"/>
        <color rgb="FF000000"/>
        <rFont val="Microsoft YaHei"/>
        <family val="2"/>
        <charset val="134"/>
      </rPr>
      <t xml:space="preserve">3</t>
    </r>
    <r>
      <rPr>
        <b val="true"/>
        <sz val="14"/>
        <color rgb="FF000000"/>
        <rFont val="宋体"/>
        <family val="0"/>
        <charset val="134"/>
      </rPr>
      <t xml:space="preserve">托</t>
    </r>
  </si>
  <si>
    <t xml:space="preserve">理货人：舒志祥</t>
  </si>
  <si>
    <t xml:space="preserve">复核人：袁昌虎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</si>
  <si>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</si>
  <si>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</si>
  <si>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</si>
  <si>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</si>
  <si>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</si>
  <si>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</si>
  <si>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</si>
  <si>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</si>
  <si>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</si>
  <si>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</si>
  <si>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</si>
  <si>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4"/>
        <color rgb="FF000000"/>
        <rFont val="宋体"/>
        <family val="0"/>
        <charset val="134"/>
      </rPr>
      <t xml:space="preserve">毛重（</t>
    </r>
    <r>
      <rPr>
        <b val="true"/>
        <sz val="14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</si>
  <si>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</si>
  <si>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</si>
  <si>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</si>
  <si>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4"/>
        <rFont val="Microsoft YaHei"/>
        <family val="2"/>
        <charset val="134"/>
      </rPr>
      <t xml:space="preserve">Clarins </t>
    </r>
    <r>
      <rPr>
        <sz val="14"/>
        <rFont val="宋体"/>
        <family val="0"/>
        <charset val="134"/>
      </rPr>
      <t xml:space="preserve">娇韵诗 弹簧三件套新版 </t>
    </r>
    <r>
      <rPr>
        <sz val="14"/>
        <rFont val="Microsoft YaHei"/>
        <family val="2"/>
        <charset val="134"/>
      </rPr>
      <t xml:space="preserve">( </t>
    </r>
    <r>
      <rPr>
        <sz val="14"/>
        <rFont val="宋体"/>
        <family val="0"/>
        <charset val="134"/>
      </rPr>
      <t xml:space="preserve">弹簧水 </t>
    </r>
    <r>
      <rPr>
        <sz val="14"/>
        <rFont val="Microsoft YaHei"/>
        <family val="2"/>
        <charset val="134"/>
      </rPr>
      <t xml:space="preserve">200ml + </t>
    </r>
    <r>
      <rPr>
        <sz val="14"/>
        <rFont val="宋体"/>
        <family val="0"/>
        <charset val="134"/>
      </rPr>
      <t xml:space="preserve">弹簧日霜新版 </t>
    </r>
    <r>
      <rPr>
        <sz val="14"/>
        <rFont val="Microsoft YaHei"/>
        <family val="2"/>
        <charset val="134"/>
      </rPr>
      <t xml:space="preserve">50ml + </t>
    </r>
    <r>
      <rPr>
        <sz val="14"/>
        <rFont val="宋体"/>
        <family val="0"/>
        <charset val="134"/>
      </rPr>
      <t xml:space="preserve">弹簧晚霜新版 </t>
    </r>
    <r>
      <rPr>
        <sz val="14"/>
        <rFont val="Microsoft YaHei"/>
        <family val="2"/>
        <charset val="134"/>
      </rPr>
      <t xml:space="preserve">50ml )</t>
    </r>
  </si>
  <si>
    <r>
      <rPr>
        <sz val="14"/>
        <color rgb="FF000000"/>
        <rFont val="Microsoft YaHei"/>
        <family val="2"/>
        <charset val="134"/>
      </rPr>
      <t xml:space="preserve">3666057410123</t>
    </r>
    <r>
      <rPr>
        <sz val="14"/>
        <color rgb="FF000000"/>
        <rFont val="宋体"/>
        <family val="0"/>
        <charset val="134"/>
      </rPr>
      <t xml:space="preserve">实物条码</t>
    </r>
    <r>
      <rPr>
        <sz val="14"/>
        <color rgb="FF000000"/>
        <rFont val="Microsoft YaHei"/>
        <family val="2"/>
        <charset val="134"/>
      </rPr>
      <t xml:space="preserve">3666057337017</t>
    </r>
  </si>
  <si>
    <r>
      <rPr>
        <sz val="14"/>
        <color rgb="FF000000"/>
        <rFont val="Microsoft YaHei"/>
        <family val="2"/>
        <charset val="134"/>
      </rPr>
      <t xml:space="preserve"> 443202A/</t>
    </r>
    <r>
      <rPr>
        <sz val="14"/>
        <color rgb="FF000000"/>
        <rFont val="宋体"/>
        <family val="0"/>
        <charset val="134"/>
      </rPr>
      <t xml:space="preserve">带中文标</t>
    </r>
  </si>
  <si>
    <t xml:space="preserve">115-260730-202C</t>
  </si>
  <si>
    <t xml:space="preserve">变形240</t>
  </si>
  <si>
    <r>
      <rPr>
        <sz val="14"/>
        <color rgb="FF000000"/>
        <rFont val="Microsoft YaHei"/>
        <family val="2"/>
        <charset val="134"/>
      </rPr>
      <t xml:space="preserve">538125B/</t>
    </r>
    <r>
      <rPr>
        <sz val="14"/>
        <color rgb="FF000000"/>
        <rFont val="宋体"/>
        <family val="0"/>
        <charset val="134"/>
      </rPr>
      <t xml:space="preserve">带中文标</t>
    </r>
  </si>
  <si>
    <t xml:space="preserve">变形39</t>
  </si>
  <si>
    <r>
      <rPr>
        <sz val="14"/>
        <color rgb="FF000000"/>
        <rFont val="Microsoft YaHei"/>
        <family val="2"/>
        <charset val="134"/>
      </rPr>
      <t xml:space="preserve">451095B/</t>
    </r>
    <r>
      <rPr>
        <sz val="14"/>
        <color rgb="FF000000"/>
        <rFont val="宋体"/>
        <family val="0"/>
        <charset val="134"/>
      </rPr>
      <t xml:space="preserve">带中文标</t>
    </r>
  </si>
  <si>
    <t xml:space="preserve">变形7</t>
  </si>
  <si>
    <r>
      <rPr>
        <sz val="14"/>
        <color rgb="FF000000"/>
        <rFont val="Microsoft YaHei"/>
        <family val="2"/>
        <charset val="134"/>
      </rPr>
      <t xml:space="preserve">SK-II </t>
    </r>
    <r>
      <rPr>
        <sz val="14"/>
        <color rgb="FF000000"/>
        <rFont val="宋体"/>
        <family val="0"/>
        <charset val="134"/>
      </rPr>
      <t xml:space="preserve">神仙水 </t>
    </r>
    <r>
      <rPr>
        <sz val="14"/>
        <color rgb="FF000000"/>
        <rFont val="Microsoft YaHei"/>
        <family val="2"/>
        <charset val="134"/>
      </rPr>
      <t xml:space="preserve">230ml</t>
    </r>
  </si>
  <si>
    <t xml:space="preserve">4979006070064</t>
  </si>
  <si>
    <t xml:space="preserve">6076211820</t>
  </si>
  <si>
    <r>
      <rPr>
        <sz val="14"/>
        <color rgb="FF000000"/>
        <rFont val="Microsoft YaHei"/>
        <family val="2"/>
        <charset val="134"/>
      </rPr>
      <t xml:space="preserve">SK-II </t>
    </r>
    <r>
      <rPr>
        <sz val="14"/>
        <color rgb="FF000000"/>
        <rFont val="宋体"/>
        <family val="0"/>
        <charset val="134"/>
      </rPr>
      <t xml:space="preserve">美肤旅行九件套（滋润精华霜</t>
    </r>
    <r>
      <rPr>
        <sz val="14"/>
        <color rgb="FF000000"/>
        <rFont val="Microsoft YaHei"/>
        <family val="2"/>
        <charset val="134"/>
      </rPr>
      <t xml:space="preserve">15g*2+</t>
    </r>
    <r>
      <rPr>
        <sz val="14"/>
        <color rgb="FF000000"/>
        <rFont val="宋体"/>
        <family val="0"/>
        <charset val="134"/>
      </rPr>
      <t xml:space="preserve">清莹露</t>
    </r>
    <r>
      <rPr>
        <sz val="14"/>
        <color rgb="FF000000"/>
        <rFont val="Microsoft YaHei"/>
        <family val="2"/>
        <charset val="134"/>
      </rPr>
      <t xml:space="preserve">30ml+</t>
    </r>
    <r>
      <rPr>
        <sz val="14"/>
        <color rgb="FF000000"/>
        <rFont val="宋体"/>
        <family val="0"/>
        <charset val="134"/>
      </rPr>
      <t xml:space="preserve">神仙水</t>
    </r>
    <r>
      <rPr>
        <sz val="14"/>
        <color rgb="FF000000"/>
        <rFont val="Microsoft YaHei"/>
        <family val="2"/>
        <charset val="134"/>
      </rPr>
      <t xml:space="preserve">30ml+</t>
    </r>
    <r>
      <rPr>
        <sz val="14"/>
        <color rgb="FF000000"/>
        <rFont val="宋体"/>
        <family val="0"/>
        <charset val="134"/>
      </rPr>
      <t xml:space="preserve">洁面</t>
    </r>
    <r>
      <rPr>
        <sz val="14"/>
        <color rgb="FF000000"/>
        <rFont val="Microsoft YaHei"/>
        <family val="2"/>
        <charset val="134"/>
      </rPr>
      <t xml:space="preserve">20g+</t>
    </r>
    <r>
      <rPr>
        <sz val="14"/>
        <color rgb="FF000000"/>
        <rFont val="宋体"/>
        <family val="0"/>
        <charset val="134"/>
      </rPr>
      <t xml:space="preserve">前男友面膜</t>
    </r>
    <r>
      <rPr>
        <sz val="14"/>
        <color rgb="FF000000"/>
        <rFont val="Microsoft YaHei"/>
        <family val="2"/>
        <charset val="134"/>
      </rPr>
      <t xml:space="preserve">*4</t>
    </r>
    <r>
      <rPr>
        <sz val="14"/>
        <color rgb="FF000000"/>
        <rFont val="宋体"/>
        <family val="0"/>
        <charset val="134"/>
      </rPr>
      <t xml:space="preserve">）</t>
    </r>
  </si>
  <si>
    <t xml:space="preserve">4979006119077</t>
  </si>
  <si>
    <t xml:space="preserve">5353211801</t>
  </si>
  <si>
    <r>
      <rPr>
        <sz val="14"/>
        <color rgb="FF000000"/>
        <rFont val="Microsoft YaHei"/>
        <family val="2"/>
        <charset val="134"/>
      </rPr>
      <t xml:space="preserve">Bonpoint </t>
    </r>
    <r>
      <rPr>
        <sz val="14"/>
        <color rgb="FF000000"/>
        <rFont val="宋体"/>
        <family val="0"/>
        <charset val="134"/>
      </rPr>
      <t xml:space="preserve">朋博湾 小樱桃保湿补水面霜 </t>
    </r>
    <r>
      <rPr>
        <sz val="14"/>
        <color rgb="FF000000"/>
        <rFont val="Microsoft YaHei"/>
        <family val="2"/>
        <charset val="134"/>
      </rPr>
      <t xml:space="preserve">50ml</t>
    </r>
  </si>
  <si>
    <t xml:space="preserve">3605794949442</t>
  </si>
  <si>
    <t xml:space="preserve">54392</t>
  </si>
  <si>
    <r>
      <rPr>
        <sz val="14"/>
        <color rgb="FF000000"/>
        <rFont val="Microsoft YaHei"/>
        <family val="2"/>
        <charset val="134"/>
      </rPr>
      <t xml:space="preserve">SK-II </t>
    </r>
    <r>
      <rPr>
        <sz val="14"/>
        <color rgb="FF000000"/>
        <rFont val="宋体"/>
        <family val="0"/>
        <charset val="134"/>
      </rPr>
      <t xml:space="preserve">大红瓶面霜 清爽型 </t>
    </r>
    <r>
      <rPr>
        <sz val="14"/>
        <color rgb="FF000000"/>
        <rFont val="Microsoft YaHei"/>
        <family val="2"/>
        <charset val="134"/>
      </rPr>
      <t xml:space="preserve">2025</t>
    </r>
    <r>
      <rPr>
        <sz val="14"/>
        <color rgb="FF000000"/>
        <rFont val="宋体"/>
        <family val="0"/>
        <charset val="134"/>
      </rPr>
      <t xml:space="preserve">版 </t>
    </r>
    <r>
      <rPr>
        <sz val="14"/>
        <color rgb="FF000000"/>
        <rFont val="Microsoft YaHei"/>
        <family val="2"/>
        <charset val="134"/>
      </rPr>
      <t xml:space="preserve">80g</t>
    </r>
  </si>
  <si>
    <r>
      <rPr>
        <sz val="14"/>
        <color rgb="FF000000"/>
        <rFont val="Microsoft YaHei"/>
        <family val="2"/>
        <charset val="134"/>
      </rPr>
      <t xml:space="preserve">4979006113136</t>
    </r>
    <r>
      <rPr>
        <sz val="14"/>
        <color rgb="FF000000"/>
        <rFont val="宋体"/>
        <family val="0"/>
        <charset val="134"/>
      </rPr>
      <t xml:space="preserve">实物条码</t>
    </r>
    <r>
      <rPr>
        <sz val="14"/>
        <color rgb="FF000000"/>
        <rFont val="Microsoft YaHei"/>
        <family val="2"/>
        <charset val="134"/>
      </rPr>
      <t xml:space="preserve">4979006113044</t>
    </r>
  </si>
  <si>
    <r>
      <rPr>
        <sz val="14"/>
        <color rgb="FF000000"/>
        <rFont val="Microsoft YaHei"/>
        <family val="2"/>
        <charset val="134"/>
      </rPr>
      <t xml:space="preserve">6063211810/</t>
    </r>
    <r>
      <rPr>
        <sz val="14"/>
        <color rgb="FF000000"/>
        <rFont val="宋体"/>
        <family val="0"/>
        <charset val="134"/>
      </rPr>
      <t xml:space="preserve">带中文标</t>
    </r>
  </si>
  <si>
    <r>
      <rPr>
        <sz val="14"/>
        <color rgb="FF000000"/>
        <rFont val="Microsoft YaHei"/>
        <family val="2"/>
        <charset val="134"/>
      </rPr>
      <t xml:space="preserve">Clarins </t>
    </r>
    <r>
      <rPr>
        <sz val="14"/>
        <color rgb="FF000000"/>
        <rFont val="宋体"/>
        <family val="0"/>
        <charset val="134"/>
      </rPr>
      <t xml:space="preserve">娇韵诗 美白三件套</t>
    </r>
    <r>
      <rPr>
        <sz val="14"/>
        <color rgb="FF000000"/>
        <rFont val="Microsoft YaHei"/>
        <family val="2"/>
        <charset val="134"/>
      </rPr>
      <t xml:space="preserve">2026</t>
    </r>
    <r>
      <rPr>
        <sz val="14"/>
        <color rgb="FF000000"/>
        <rFont val="宋体"/>
        <family val="0"/>
        <charset val="134"/>
      </rPr>
      <t xml:space="preserve">版  </t>
    </r>
    <r>
      <rPr>
        <sz val="14"/>
        <color rgb="FF000000"/>
        <rFont val="Microsoft YaHei"/>
        <family val="2"/>
        <charset val="134"/>
      </rPr>
      <t xml:space="preserve">(</t>
    </r>
    <r>
      <rPr>
        <sz val="14"/>
        <color rgb="FF000000"/>
        <rFont val="宋体"/>
        <family val="0"/>
        <charset val="134"/>
      </rPr>
      <t xml:space="preserve">水清爽型 </t>
    </r>
    <r>
      <rPr>
        <sz val="14"/>
        <color rgb="FF000000"/>
        <rFont val="Microsoft YaHei"/>
        <family val="2"/>
        <charset val="134"/>
      </rPr>
      <t xml:space="preserve">200ml + </t>
    </r>
    <r>
      <rPr>
        <sz val="14"/>
        <color rgb="FF000000"/>
        <rFont val="宋体"/>
        <family val="0"/>
        <charset val="134"/>
      </rPr>
      <t xml:space="preserve">乳滋润型</t>
    </r>
    <r>
      <rPr>
        <sz val="14"/>
        <color rgb="FF000000"/>
        <rFont val="Microsoft YaHei"/>
        <family val="2"/>
        <charset val="134"/>
      </rPr>
      <t xml:space="preserve">100ml + </t>
    </r>
    <r>
      <rPr>
        <sz val="14"/>
        <color rgb="FF000000"/>
        <rFont val="宋体"/>
        <family val="0"/>
        <charset val="134"/>
      </rPr>
      <t xml:space="preserve">小瓷瓶 </t>
    </r>
    <r>
      <rPr>
        <sz val="14"/>
        <color rgb="FF000000"/>
        <rFont val="Microsoft YaHei"/>
        <family val="2"/>
        <charset val="134"/>
      </rPr>
      <t xml:space="preserve">50ml )</t>
    </r>
  </si>
  <si>
    <t xml:space="preserve">3666057381133</t>
  </si>
  <si>
    <t xml:space="preserve">/</t>
  </si>
  <si>
    <r>
      <rPr>
        <sz val="14"/>
        <color rgb="FF000000"/>
        <rFont val="Microsoft YaHei"/>
        <family val="2"/>
        <charset val="134"/>
      </rPr>
      <t xml:space="preserve">506038A/</t>
    </r>
    <r>
      <rPr>
        <sz val="14"/>
        <color rgb="FF000000"/>
        <rFont val="宋体"/>
        <family val="0"/>
        <charset val="134"/>
      </rPr>
      <t xml:space="preserve">带中文标</t>
    </r>
  </si>
  <si>
    <t xml:space="preserve">变形1+划痕2</t>
  </si>
  <si>
    <r>
      <rPr>
        <sz val="14"/>
        <color rgb="FF000000"/>
        <rFont val="Microsoft YaHei"/>
        <family val="2"/>
        <charset val="134"/>
      </rPr>
      <t xml:space="preserve">POLA </t>
    </r>
    <r>
      <rPr>
        <sz val="14"/>
        <color rgb="FF000000"/>
        <rFont val="宋体"/>
        <family val="0"/>
        <charset val="134"/>
      </rPr>
      <t xml:space="preserve">宝丽 黑</t>
    </r>
    <r>
      <rPr>
        <sz val="14"/>
        <color rgb="FF000000"/>
        <rFont val="Microsoft YaHei"/>
        <family val="2"/>
        <charset val="134"/>
      </rPr>
      <t xml:space="preserve">BA</t>
    </r>
    <r>
      <rPr>
        <sz val="14"/>
        <color rgb="FF000000"/>
        <rFont val="宋体"/>
        <family val="0"/>
        <charset val="134"/>
      </rPr>
      <t xml:space="preserve">洁面膏 </t>
    </r>
    <r>
      <rPr>
        <sz val="14"/>
        <color rgb="FF000000"/>
        <rFont val="Microsoft YaHei"/>
        <family val="2"/>
        <charset val="134"/>
      </rPr>
      <t xml:space="preserve">2026</t>
    </r>
    <r>
      <rPr>
        <sz val="14"/>
        <color rgb="FF000000"/>
        <rFont val="宋体"/>
        <family val="0"/>
        <charset val="134"/>
      </rPr>
      <t xml:space="preserve">版 </t>
    </r>
    <r>
      <rPr>
        <sz val="14"/>
        <color rgb="FF000000"/>
        <rFont val="Microsoft YaHei"/>
        <family val="2"/>
        <charset val="134"/>
      </rPr>
      <t xml:space="preserve">100g</t>
    </r>
  </si>
  <si>
    <t xml:space="preserve">4953923312339</t>
  </si>
  <si>
    <r>
      <rPr>
        <sz val="14"/>
        <color rgb="FF000000"/>
        <rFont val="Microsoft YaHei"/>
        <family val="2"/>
        <charset val="134"/>
      </rPr>
      <t xml:space="preserve">F1746/</t>
    </r>
    <r>
      <rPr>
        <sz val="14"/>
        <color rgb="FF000000"/>
        <rFont val="宋体"/>
        <family val="0"/>
        <charset val="134"/>
      </rPr>
      <t xml:space="preserve">带中文标
</t>
    </r>
    <r>
      <rPr>
        <sz val="14"/>
        <color rgb="FF000000"/>
        <rFont val="Microsoft YaHei"/>
        <family val="2"/>
        <charset val="134"/>
      </rPr>
      <t xml:space="preserve">2029-01-06</t>
    </r>
  </si>
  <si>
    <t xml:space="preserve">鉴定残无塑封膜1</t>
  </si>
  <si>
    <t xml:space="preserve">拆套2支装490*2=980件，拆8支装盒子125*8=1000件，贴箱唛149件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</si>
</sst>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5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sz val="14"/>
      <color rgb="FF000000"/>
      <name val="宋体"/>
      <family val="0"/>
      <charset val="134"/>
    </font>
    <font>
      <b val="true"/>
      <sz val="14"/>
      <color rgb="FF000000"/>
      <name val="宋体"/>
      <family val="0"/>
      <charset val="134"/>
    </font>
    <font>
      <b val="true"/>
      <sz val="14"/>
      <color rgb="FF000000"/>
      <name val="Microsoft YaHei"/>
      <family val="2"/>
      <charset val="134"/>
    </font>
    <font>
      <sz val="14"/>
      <color rgb="FF000000"/>
      <name val="Microsoft YaHei"/>
      <family val="2"/>
      <charset val="134"/>
    </font>
    <font>
      <sz val="14"/>
      <name val="Microsoft YaHei"/>
      <family val="2"/>
      <charset val="134"/>
    </font>
    <font>
      <sz val="14"/>
      <name val="宋体"/>
      <family val="0"/>
      <charset val="134"/>
    </font>
    <font>
      <sz val="14"/>
      <color rgb="FFFF0000"/>
      <name val="Microsoft YaHei"/>
      <family val="2"/>
      <charset val="134"/>
    </font>
    <font>
      <sz val="14"/>
      <color rgb="FFFF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8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329040</xdr:colOff>
      <xdr:row>5</xdr:row>
      <xdr:rowOff>20520</xdr:rowOff>
    </xdr:from>
    <xdr:to>
      <xdr:col>16</xdr:col>
      <xdr:colOff>693720</xdr:colOff>
      <xdr:row>5</xdr:row>
      <xdr:rowOff>726120</xdr:rowOff>
    </xdr:to>
    <xdr:pic>
      <xdr:nvPicPr>
        <xdr:cNvPr id="0" name="ID_8D5F8FBEC70D4350910FFA4152FAF5FF" descr=""/>
        <xdr:cNvPicPr/>
      </xdr:nvPicPr>
      <xdr:blipFill>
        <a:blip r:embed="rId1"/>
        <a:stretch/>
      </xdr:blipFill>
      <xdr:spPr>
        <a:xfrm>
          <a:off x="16009200" y="1668240"/>
          <a:ext cx="364680" cy="70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0</xdr:colOff>
      <xdr:row>6</xdr:row>
      <xdr:rowOff>0</xdr:rowOff>
    </xdr:from>
    <xdr:to>
      <xdr:col>16</xdr:col>
      <xdr:colOff>364680</xdr:colOff>
      <xdr:row>6</xdr:row>
      <xdr:rowOff>705240</xdr:rowOff>
    </xdr:to>
    <xdr:pic>
      <xdr:nvPicPr>
        <xdr:cNvPr id="1" name="ID_8D5F8FBEC70D4350910FFA4152FAF5FF" descr=""/>
        <xdr:cNvPicPr/>
      </xdr:nvPicPr>
      <xdr:blipFill>
        <a:blip r:embed="rId2"/>
        <a:stretch/>
      </xdr:blipFill>
      <xdr:spPr>
        <a:xfrm>
          <a:off x="15680160" y="2397240"/>
          <a:ext cx="364680" cy="70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364680</xdr:colOff>
      <xdr:row>7</xdr:row>
      <xdr:rowOff>705600</xdr:rowOff>
    </xdr:to>
    <xdr:pic>
      <xdr:nvPicPr>
        <xdr:cNvPr id="2" name="ID_8D5F8FBEC70D4350910FFA4152FAF5FF" descr=""/>
        <xdr:cNvPicPr/>
      </xdr:nvPicPr>
      <xdr:blipFill>
        <a:blip r:embed="rId3"/>
        <a:stretch/>
      </xdr:blipFill>
      <xdr:spPr>
        <a:xfrm>
          <a:off x="15680160" y="3146400"/>
          <a:ext cx="364680" cy="70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18720</xdr:colOff>
      <xdr:row>12</xdr:row>
      <xdr:rowOff>70200</xdr:rowOff>
    </xdr:from>
    <xdr:to>
      <xdr:col>16</xdr:col>
      <xdr:colOff>1005120</xdr:colOff>
      <xdr:row>12</xdr:row>
      <xdr:rowOff>676080</xdr:rowOff>
    </xdr:to>
    <xdr:pic>
      <xdr:nvPicPr>
        <xdr:cNvPr id="3" name="ID_8FCBD201D4534D09AC5F9F96775C1CB8" descr=""/>
        <xdr:cNvPicPr/>
      </xdr:nvPicPr>
      <xdr:blipFill>
        <a:blip r:embed="rId4"/>
        <a:stretch/>
      </xdr:blipFill>
      <xdr:spPr>
        <a:xfrm>
          <a:off x="15698880" y="696312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19080</xdr:colOff>
      <xdr:row>12</xdr:row>
      <xdr:rowOff>70200</xdr:rowOff>
    </xdr:from>
    <xdr:to>
      <xdr:col>17</xdr:col>
      <xdr:colOff>1005480</xdr:colOff>
      <xdr:row>12</xdr:row>
      <xdr:rowOff>676080</xdr:rowOff>
    </xdr:to>
    <xdr:pic>
      <xdr:nvPicPr>
        <xdr:cNvPr id="4" name="ID_433F2E1DFE37429383AF6E07E5B3DDEE" descr=""/>
        <xdr:cNvPicPr/>
      </xdr:nvPicPr>
      <xdr:blipFill>
        <a:blip r:embed="rId5"/>
        <a:stretch/>
      </xdr:blipFill>
      <xdr:spPr>
        <a:xfrm>
          <a:off x="16711200" y="6963120"/>
          <a:ext cx="986400" cy="605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4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5" topLeftCell="A8" activePane="bottomLeft" state="frozen"/>
      <selection pane="topLeft" activeCell="A1" activeCellId="0" sqref="A1"/>
      <selection pane="bottomLeft" activeCell="P13" activeCellId="0" sqref="P13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22.92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9.8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  <col collapsed="false" customWidth="false" hidden="false" outlineLevel="0" max="256" min="256" style="6" width="8.99"/>
  </cols>
  <sheetData>
    <row r="1" s="5" customFormat="true" ht="28.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5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5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8" t="s">
        <v>7</v>
      </c>
      <c r="M3" s="8"/>
      <c r="N3" s="10" t="s">
        <v>4</v>
      </c>
      <c r="O3" s="10"/>
    </row>
    <row r="4" s="5" customFormat="true" ht="22.5" hidden="false" customHeight="true" outlineLevel="0" collapsed="false">
      <c r="A4" s="11" t="s">
        <v>8</v>
      </c>
      <c r="B4" s="11"/>
      <c r="C4" s="12" t="s">
        <v>9</v>
      </c>
      <c r="D4" s="11" t="s">
        <v>10</v>
      </c>
      <c r="E4" s="11"/>
      <c r="F4" s="11" t="n">
        <f aca="false">SUM(F5:F492)</f>
        <v>2898</v>
      </c>
      <c r="G4" s="11"/>
      <c r="H4" s="11" t="n">
        <f aca="false">SUM(H5:H492)</f>
        <v>2608</v>
      </c>
      <c r="I4" s="11" t="n">
        <f aca="false">SUM(I5:I492)</f>
        <v>290</v>
      </c>
      <c r="J4" s="11" t="n">
        <f aca="false">SUM(J5:J492)</f>
        <v>0</v>
      </c>
      <c r="K4" s="11" t="n">
        <f aca="false">SUM(K5:K492)</f>
        <v>0</v>
      </c>
      <c r="L4" s="8" t="s">
        <v>11</v>
      </c>
      <c r="M4" s="8"/>
      <c r="N4" s="8" t="s">
        <v>12</v>
      </c>
      <c r="O4" s="8"/>
    </row>
    <row r="5" s="5" customFormat="true" ht="22.5" hidden="false" customHeight="true" outlineLevel="0" collapsed="false">
      <c r="A5" s="8" t="s">
        <v>13</v>
      </c>
      <c r="B5" s="8" t="s">
        <v>14</v>
      </c>
      <c r="C5" s="8" t="s">
        <v>15</v>
      </c>
      <c r="D5" s="13" t="s">
        <v>16</v>
      </c>
      <c r="E5" s="13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14" t="s">
        <v>25</v>
      </c>
      <c r="N5" s="14" t="s">
        <v>26</v>
      </c>
      <c r="O5" s="14" t="s">
        <v>27</v>
      </c>
    </row>
    <row r="6" s="5" customFormat="true" ht="59" hidden="false" customHeight="true" outlineLevel="0" collapsed="false">
      <c r="A6" s="15" t="n">
        <v>1</v>
      </c>
      <c r="B6" s="16" t="str">
        <f aca="false">IF(C6&lt;&gt;"",$N$3,"")</f>
        <v>20260731</v>
      </c>
      <c r="C6" s="17" t="s">
        <v>28</v>
      </c>
      <c r="D6" s="18" t="s">
        <v>29</v>
      </c>
      <c r="E6" s="18"/>
      <c r="F6" s="15" t="n">
        <v>286</v>
      </c>
      <c r="G6" s="16"/>
      <c r="H6" s="16"/>
      <c r="I6" s="16" t="n">
        <v>240</v>
      </c>
      <c r="J6" s="16"/>
      <c r="K6" s="16"/>
      <c r="L6" s="15" t="n">
        <v>0.7</v>
      </c>
      <c r="M6" s="19" t="s">
        <v>30</v>
      </c>
      <c r="N6" s="20" t="inlineStr">
        <is>
          <t>2027-08-10</t>
        </is>
      </c>
      <c r="O6" s="21" t="s">
        <v>31</v>
      </c>
      <c r="P6" s="5" t="s">
        <v>32</v>
      </c>
    </row>
    <row r="7" s="5" customFormat="true" ht="59" hidden="false" customHeight="true" outlineLevel="0" collapsed="false">
      <c r="A7" s="15"/>
      <c r="B7" s="16"/>
      <c r="C7" s="17"/>
      <c r="D7" s="18"/>
      <c r="E7" s="18"/>
      <c r="F7" s="15"/>
      <c r="G7" s="16"/>
      <c r="H7" s="16"/>
      <c r="I7" s="16" t="n">
        <v>39</v>
      </c>
      <c r="J7" s="16"/>
      <c r="K7" s="16"/>
      <c r="L7" s="15"/>
      <c r="M7" s="19" t="s">
        <v>33</v>
      </c>
      <c r="N7" s="20"/>
      <c r="O7" s="21" t="s">
        <v>31</v>
      </c>
      <c r="P7" s="5" t="s">
        <v>34</v>
      </c>
    </row>
    <row r="8" s="5" customFormat="true" ht="59" hidden="false" customHeight="true" outlineLevel="0" collapsed="false">
      <c r="A8" s="15"/>
      <c r="B8" s="16"/>
      <c r="C8" s="17"/>
      <c r="D8" s="18"/>
      <c r="E8" s="18"/>
      <c r="F8" s="15"/>
      <c r="G8" s="16"/>
      <c r="H8" s="16"/>
      <c r="I8" s="16" t="n">
        <v>7</v>
      </c>
      <c r="J8" s="16"/>
      <c r="K8" s="16"/>
      <c r="L8" s="15"/>
      <c r="M8" s="19" t="s">
        <v>35</v>
      </c>
      <c r="N8" s="20"/>
      <c r="O8" s="21" t="s">
        <v>31</v>
      </c>
      <c r="P8" s="5" t="s">
        <v>36</v>
      </c>
    </row>
    <row r="9" s="5" customFormat="true" ht="59" hidden="false" customHeight="true" outlineLevel="0" collapsed="false">
      <c r="A9" s="16" t="n">
        <v>4</v>
      </c>
      <c r="B9" s="16" t="str">
        <f aca="false">IF(C9&lt;&gt;"",$N$3,"")</f>
        <v>20260731</v>
      </c>
      <c r="C9" s="18" t="s">
        <v>37</v>
      </c>
      <c r="D9" s="18" t="s">
        <v>38</v>
      </c>
      <c r="E9" s="18"/>
      <c r="F9" s="16" t="n">
        <v>884</v>
      </c>
      <c r="G9" s="16" t="n">
        <v>24</v>
      </c>
      <c r="H9" s="16" t="n">
        <v>884</v>
      </c>
      <c r="I9" s="16"/>
      <c r="J9" s="16"/>
      <c r="K9" s="16"/>
      <c r="L9" s="16" t="n">
        <v>0.51</v>
      </c>
      <c r="M9" s="19" t="s">
        <v>39</v>
      </c>
      <c r="N9" s="20" t="inlineStr">
        <is>
          <t>2029-03-17</t>
        </is>
      </c>
      <c r="O9" s="21" t="s">
        <v>31</v>
      </c>
    </row>
    <row r="10" s="5" customFormat="true" ht="59" hidden="false" customHeight="true" outlineLevel="0" collapsed="false">
      <c r="A10" s="16" t="n">
        <v>5</v>
      </c>
      <c r="B10" s="16" t="str">
        <f aca="false">IF(C10&lt;&gt;"",$N$3,"")</f>
        <v>20260731</v>
      </c>
      <c r="C10" s="18" t="s">
        <v>40</v>
      </c>
      <c r="D10" s="18" t="s">
        <v>41</v>
      </c>
      <c r="E10" s="18"/>
      <c r="F10" s="16" t="n">
        <v>200</v>
      </c>
      <c r="G10" s="16" t="n">
        <v>24</v>
      </c>
      <c r="H10" s="16" t="n">
        <v>200</v>
      </c>
      <c r="I10" s="16"/>
      <c r="J10" s="16"/>
      <c r="K10" s="16"/>
      <c r="L10" s="16" t="n">
        <v>0.38</v>
      </c>
      <c r="M10" s="19" t="s">
        <v>42</v>
      </c>
      <c r="N10" s="20" t="inlineStr">
        <is>
          <t>2028-12-19</t>
        </is>
      </c>
      <c r="O10" s="21" t="s">
        <v>31</v>
      </c>
    </row>
    <row r="11" s="5" customFormat="true" ht="59" hidden="false" customHeight="true" outlineLevel="0" collapsed="false">
      <c r="A11" s="16" t="n">
        <v>6</v>
      </c>
      <c r="B11" s="16" t="str">
        <f aca="false">IF(C11&lt;&gt;"",$N$3,"")</f>
        <v>20260731</v>
      </c>
      <c r="C11" s="18" t="s">
        <v>43</v>
      </c>
      <c r="D11" s="18" t="s">
        <v>44</v>
      </c>
      <c r="E11" s="18"/>
      <c r="F11" s="16" t="n">
        <v>1000</v>
      </c>
      <c r="G11" s="16" t="n">
        <v>32</v>
      </c>
      <c r="H11" s="16" t="n">
        <v>1000</v>
      </c>
      <c r="I11" s="16"/>
      <c r="J11" s="16"/>
      <c r="K11" s="16"/>
      <c r="L11" s="16" t="n">
        <v>0.17</v>
      </c>
      <c r="M11" s="19" t="s">
        <v>45</v>
      </c>
      <c r="N11" s="20"/>
      <c r="O11" s="21" t="s">
        <v>31</v>
      </c>
    </row>
    <row r="12" s="5" customFormat="true" ht="59" hidden="false" customHeight="true" outlineLevel="0" collapsed="false">
      <c r="A12" s="16" t="n">
        <v>7</v>
      </c>
      <c r="B12" s="16" t="str">
        <f aca="false">IF(C12&lt;&gt;"",$N$3,"")</f>
        <v>20260731</v>
      </c>
      <c r="C12" s="18" t="s">
        <v>46</v>
      </c>
      <c r="D12" s="18" t="s">
        <v>47</v>
      </c>
      <c r="E12" s="18"/>
      <c r="F12" s="16" t="n">
        <v>96</v>
      </c>
      <c r="G12" s="16" t="n">
        <v>24</v>
      </c>
      <c r="H12" s="16" t="n">
        <v>96</v>
      </c>
      <c r="I12" s="16"/>
      <c r="J12" s="16"/>
      <c r="K12" s="16"/>
      <c r="L12" s="16" t="n">
        <v>0.32</v>
      </c>
      <c r="M12" s="19" t="s">
        <v>48</v>
      </c>
      <c r="N12" s="20" t="inlineStr">
        <is>
          <t>2029-03-04</t>
        </is>
      </c>
      <c r="O12" s="21" t="s">
        <v>31</v>
      </c>
    </row>
    <row r="13" s="5" customFormat="true" ht="59" hidden="false" customHeight="true" outlineLevel="0" collapsed="false">
      <c r="A13" s="16" t="n">
        <v>8</v>
      </c>
      <c r="B13" s="16" t="str">
        <f aca="false">IF(C13&lt;&gt;"",$N$3,"")</f>
        <v>20260731</v>
      </c>
      <c r="C13" s="18" t="s">
        <v>49</v>
      </c>
      <c r="D13" s="18" t="s">
        <v>50</v>
      </c>
      <c r="E13" s="18"/>
      <c r="F13" s="16" t="n">
        <v>216</v>
      </c>
      <c r="G13" s="16" t="n">
        <v>7</v>
      </c>
      <c r="H13" s="16" t="n">
        <v>213</v>
      </c>
      <c r="I13" s="16" t="n">
        <v>3</v>
      </c>
      <c r="J13" s="16"/>
      <c r="K13" s="16"/>
      <c r="L13" s="16" t="s">
        <v>51</v>
      </c>
      <c r="M13" s="19" t="s">
        <v>52</v>
      </c>
      <c r="N13" s="20"/>
      <c r="O13" s="21" t="s">
        <v>31</v>
      </c>
      <c r="P13" s="5" t="s">
        <v>53</v>
      </c>
    </row>
    <row r="14" s="5" customFormat="true" ht="59" hidden="false" customHeight="true" outlineLevel="0" collapsed="false">
      <c r="A14" s="16" t="n">
        <v>9</v>
      </c>
      <c r="B14" s="16" t="str">
        <f aca="false">IF(C14&lt;&gt;"",$N$3,"")</f>
        <v>20260731</v>
      </c>
      <c r="C14" s="22" t="s">
        <v>54</v>
      </c>
      <c r="D14" s="18" t="s">
        <v>55</v>
      </c>
      <c r="E14" s="18"/>
      <c r="F14" s="16" t="n">
        <v>216</v>
      </c>
      <c r="G14" s="16" t="n">
        <v>40</v>
      </c>
      <c r="H14" s="16" t="n">
        <v>215</v>
      </c>
      <c r="I14" s="23" t="n">
        <v>1</v>
      </c>
      <c r="J14" s="16"/>
      <c r="K14" s="16"/>
      <c r="L14" s="16" t="n">
        <v>0.14</v>
      </c>
      <c r="M14" s="19" t="s">
        <v>56</v>
      </c>
      <c r="N14" s="20"/>
      <c r="O14" s="21" t="s">
        <v>31</v>
      </c>
      <c r="P14" s="24" t="s">
        <v>57</v>
      </c>
    </row>
    <row r="15" s="5" customFormat="true" ht="45" hidden="false" customHeight="true" outlineLevel="0" collapsed="false">
      <c r="A15" s="1"/>
      <c r="B15" s="6" t="str">
        <f aca="false">IF(C15&lt;&gt;"",$N$3,"")</f>
        <v>20260731</v>
      </c>
      <c r="C15" s="1" t="s">
        <v>58</v>
      </c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</row>
    <row r="16" s="5" customFormat="true" ht="45" hidden="false" customHeight="true" outlineLevel="0" collapsed="false">
      <c r="A16" s="1"/>
      <c r="B16" s="6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</row>
    <row r="17" s="5" customFormat="true" ht="45" hidden="false" customHeight="true" outlineLevel="0" collapsed="false">
      <c r="A17" s="1"/>
      <c r="B17" s="6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</row>
    <row r="18" s="5" customFormat="true" ht="45" hidden="false" customHeight="true" outlineLevel="0" collapsed="false">
      <c r="A18" s="1"/>
      <c r="B18" s="6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</row>
    <row r="19" s="5" customFormat="true" ht="45" hidden="false" customHeight="true" outlineLevel="0" collapsed="false">
      <c r="A19" s="1"/>
      <c r="B19" s="6" t="str">
        <f aca="false">IF(C19&lt;&gt;"",$N$3,"")</f>
        <v/>
      </c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3"/>
      <c r="O19" s="4"/>
      <c r="AB19" s="5" t="n">
        <v>4</v>
      </c>
    </row>
    <row r="20" s="5" customFormat="true" ht="45" hidden="false" customHeight="true" outlineLevel="0" collapsed="false">
      <c r="A20" s="1"/>
      <c r="B20" s="6" t="str">
        <f aca="false">IF(C20&lt;&gt;"",$N$3,"")</f>
        <v/>
      </c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3"/>
      <c r="O20" s="4"/>
    </row>
    <row r="21" s="5" customFormat="true" ht="45" hidden="false" customHeight="true" outlineLevel="0" collapsed="false">
      <c r="A21" s="1"/>
      <c r="B21" s="6" t="str">
        <f aca="false">IF(C21&lt;&gt;"",$N$3,"")</f>
        <v/>
      </c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3"/>
      <c r="O21" s="4"/>
    </row>
    <row r="22" s="5" customFormat="true" ht="45" hidden="false" customHeight="true" outlineLevel="0" collapsed="false">
      <c r="A22" s="1"/>
      <c r="B22" s="6" t="str">
        <f aca="false">IF(C22&lt;&gt;"",$N$3,"")</f>
        <v/>
      </c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3"/>
      <c r="O22" s="4"/>
    </row>
    <row r="23" customFormat="false" ht="45" hidden="false" customHeight="true" outlineLevel="0" collapsed="false">
      <c r="B23" s="6" t="str">
        <f aca="false">IF(C23&lt;&gt;"",$N$3,"")</f>
        <v/>
      </c>
    </row>
    <row r="24" customFormat="false" ht="45" hidden="false" customHeight="true" outlineLevel="0" collapsed="false">
      <c r="B24" s="6" t="str">
        <f aca="false">IF(C24&lt;&gt;"",$N$3,"")</f>
        <v/>
      </c>
    </row>
    <row r="25" customFormat="false" ht="45" hidden="false" customHeight="true" outlineLevel="0" collapsed="false">
      <c r="B25" s="6" t="str">
        <f aca="false">IF(C25&lt;&gt;"",$N$3,"")</f>
        <v/>
      </c>
    </row>
    <row r="26" customFormat="false" ht="45" hidden="false" customHeight="true" outlineLevel="0" collapsed="false">
      <c r="B26" s="6" t="str">
        <f aca="false">IF(C26&lt;&gt;"",$N$3,"")</f>
        <v/>
      </c>
    </row>
    <row r="27" customFormat="false" ht="45" hidden="false" customHeight="true" outlineLevel="0" collapsed="false">
      <c r="B27" s="6" t="str">
        <f aca="false">IF(C27&lt;&gt;"",$N$3,"")</f>
        <v/>
      </c>
    </row>
    <row r="28" customFormat="false" ht="45" hidden="false" customHeight="true" outlineLevel="0" collapsed="false">
      <c r="B28" s="6" t="str">
        <f aca="false">IF(C28&lt;&gt;"",$N$3,"")</f>
        <v/>
      </c>
    </row>
    <row r="29" customFormat="false" ht="45" hidden="false" customHeight="true" outlineLevel="0" collapsed="false">
      <c r="B29" s="6" t="str">
        <f aca="false">IF(C29&lt;&gt;"",$N$3,"")</f>
        <v/>
      </c>
    </row>
    <row r="30" customFormat="false" ht="45" hidden="false" customHeight="true" outlineLevel="0" collapsed="false">
      <c r="B30" s="6" t="str">
        <f aca="false">IF(C30&lt;&gt;"",$N$3,"")</f>
        <v/>
      </c>
    </row>
    <row r="31" customFormat="false" ht="45" hidden="false" customHeight="true" outlineLevel="0" collapsed="false">
      <c r="B31" s="6" t="str">
        <f aca="false">IF(C31&lt;&gt;"",$N$3,"")</f>
        <v/>
      </c>
    </row>
    <row r="32" customFormat="false" ht="45" hidden="false" customHeight="true" outlineLevel="0" collapsed="false">
      <c r="B32" s="6" t="str">
        <f aca="false">IF(C32&lt;&gt;"",$N$3,"")</f>
        <v/>
      </c>
    </row>
    <row r="33" customFormat="false" ht="45" hidden="false" customHeight="true" outlineLevel="0" collapsed="false">
      <c r="B33" s="6" t="str">
        <f aca="false">IF(C33&lt;&gt;"",$N$3,"")</f>
        <v/>
      </c>
    </row>
    <row r="34" customFormat="false" ht="45" hidden="false" customHeight="true" outlineLevel="0" collapsed="false">
      <c r="B34" s="6" t="str">
        <f aca="false">IF(C34&lt;&gt;"",$N$3,"")</f>
        <v/>
      </c>
    </row>
    <row r="35" customFormat="false" ht="45" hidden="false" customHeight="true" outlineLevel="0" collapsed="false">
      <c r="B35" s="6" t="str">
        <f aca="false">IF(C35&lt;&gt;"",$N$3,"")</f>
        <v/>
      </c>
    </row>
    <row r="36" customFormat="false" ht="45" hidden="false" customHeight="true" outlineLevel="0" collapsed="false">
      <c r="B36" s="6" t="str">
        <f aca="false">IF(C36&lt;&gt;"",$N$3,"")</f>
        <v/>
      </c>
    </row>
    <row r="37" customFormat="false" ht="45" hidden="false" customHeight="true" outlineLevel="0" collapsed="false">
      <c r="B37" s="6" t="str">
        <f aca="false">IF(C37&lt;&gt;"",$N$3,"")</f>
        <v/>
      </c>
    </row>
    <row r="38" customFormat="false" ht="45" hidden="false" customHeight="true" outlineLevel="0" collapsed="false">
      <c r="B38" s="6" t="str">
        <f aca="false">IF(C38&lt;&gt;"",$N$3,"")</f>
        <v/>
      </c>
    </row>
    <row r="39" customFormat="false" ht="45" hidden="false" customHeight="true" outlineLevel="0" collapsed="false">
      <c r="B39" s="6" t="str">
        <f aca="false">IF(C39&lt;&gt;"",$N$3,"")</f>
        <v/>
      </c>
    </row>
    <row r="40" customFormat="false" ht="45" hidden="false" customHeight="true" outlineLevel="0" collapsed="false">
      <c r="B40" s="6" t="str">
        <f aca="false">IF(C40&lt;&gt;"",$N$3,"")</f>
        <v/>
      </c>
    </row>
    <row r="41" customFormat="false" ht="45" hidden="false" customHeight="true" outlineLevel="0" collapsed="false">
      <c r="B41" s="6" t="str">
        <f aca="false">IF(C41&lt;&gt;"",$N$3,"")</f>
        <v/>
      </c>
    </row>
    <row r="42" customFormat="false" ht="45" hidden="false" customHeight="true" outlineLevel="0" collapsed="false">
      <c r="B42" s="6" t="str">
        <f aca="false">IF(C42&lt;&gt;"",$N$3,"")</f>
        <v/>
      </c>
    </row>
  </sheetData>
  <mergeCells count="1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8"/>
    <mergeCell ref="C6:C8"/>
    <mergeCell ref="D6:D8"/>
    <mergeCell ref="F6:F8"/>
    <mergeCell ref="L6:L8"/>
    <mergeCell ref="C15:C16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25"/>
      <c r="B1" s="25"/>
      <c r="C1" s="25"/>
      <c r="D1" s="25"/>
      <c r="E1" s="25"/>
      <c r="F1" s="25"/>
      <c r="G1" s="25"/>
      <c r="H1" s="25"/>
      <c r="I1" s="25"/>
      <c r="J1" s="25"/>
    </row>
    <row r="2" customFormat="false" ht="160" hidden="false" customHeight="true" outlineLevel="0" collapsed="false">
      <c r="A2" s="25"/>
      <c r="B2" s="25"/>
      <c r="C2" s="25"/>
      <c r="D2" s="25"/>
      <c r="E2" s="25"/>
      <c r="F2" s="25"/>
      <c r="G2" s="25"/>
      <c r="H2" s="25"/>
      <c r="I2" s="25"/>
      <c r="J2" s="2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2026-08-03T11:57:39Z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9C9AEE1B65FA491F813754556FEEB10F_13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