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3.png" ContentType="image/png"/>
  <Override PartName="/xl/media/image4.png" ContentType="image/png"/>
  <Override PartName="/xl/media/image27.png" ContentType="image/png"/>
  <Override PartName="/xl/media/image28.png" ContentType="image/png"/>
  <Override PartName="/xl/media/image5.png" ContentType="image/png"/>
  <Override PartName="/xl/media/image30.png" ContentType="image/png"/>
  <Override PartName="/xl/media/image10.png" ContentType="image/png"/>
  <Override PartName="/xl/media/image29.png" ContentType="image/png"/>
  <Override PartName="/xl/media/image6.png" ContentType="image/png"/>
  <Override PartName="/xl/media/image11.png" ContentType="image/png"/>
  <Override PartName="/xl/media/image7.png" ContentType="image/png"/>
  <Override PartName="/xl/media/image12.png" ContentType="image/png"/>
  <Override PartName="/xl/media/image8.png" ContentType="image/png"/>
  <Override PartName="/xl/media/image13.png" ContentType="image/png"/>
  <Override PartName="/xl/media/image9.png" ContentType="image/png"/>
  <Override PartName="/xl/media/image3.png" ContentType="image/png"/>
  <Override PartName="/xl/media/image26.png" ContentType="image/png"/>
  <Override PartName="/xl/media/image2.png" ContentType="image/png"/>
  <Override PartName="/xl/media/image25.png" ContentType="image/png"/>
  <Override PartName="/xl/media/image1.png" ContentType="image/png"/>
  <Override PartName="/xl/media/image24.png" ContentType="image/png"/>
  <Override PartName="/xl/media/image14.png" ContentType="image/png"/>
  <Override PartName="/xl/media/image15.png" ContentType="image/png"/>
  <Override PartName="/xl/media/image16.png" ContentType="image/png"/>
  <Override PartName="/xl/media/image17.png" ContentType="image/png"/>
  <Override PartName="/xl/media/image18.png" ContentType="image/png"/>
  <Override PartName="/xl/media/image20.png" ContentType="image/png"/>
  <Override PartName="/xl/media/image19.png" ContentType="image/png"/>
  <Override PartName="/xl/media/image21.png" ContentType="image/png"/>
  <Override PartName="/xl/media/image22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理货报告!$P$1:$P$60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<sst xmlns="http://schemas.openxmlformats.org/spreadsheetml/2006/main" count="141" uniqueCount="97">
  <si>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</si>
  <si>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</si>
  <si>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QD292526I000087989</t>
    </r>
  </si>
  <si>
    <t xml:space="preserve">货物到仓时间：</t>
  </si>
  <si>
    <t xml:space="preserve">20260815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</si>
  <si>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669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</si>
  <si>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FOC00000068064970</t>
    </r>
  </si>
  <si>
    <t xml:space="preserve">理货日期：</t>
  </si>
  <si>
    <t xml:space="preserve">汇总</t>
  </si>
  <si>
    <t xml:space="preserve">SKU:18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</si>
  <si>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</si>
  <si>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理货人：舒志祥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</si>
  <si>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</si>
  <si>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</si>
  <si>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</si>
  <si>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</si>
  <si>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</si>
  <si>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</si>
  <si>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</si>
  <si>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</si>
  <si>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</si>
  <si>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</si>
  <si>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</si>
  <si>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</si>
  <si>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</si>
  <si>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</si>
  <si>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</si>
  <si>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</si>
  <si>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Lancome </t>
    </r>
    <r>
      <rPr>
        <sz val="10"/>
        <rFont val="宋体"/>
        <family val="0"/>
        <charset val="134"/>
      </rPr>
      <t xml:space="preserve">兰蔻 小黑瓶发光眼霜 </t>
    </r>
    <r>
      <rPr>
        <sz val="10"/>
        <rFont val="Microsoft YaHei"/>
        <family val="2"/>
        <charset val="134"/>
      </rPr>
      <t xml:space="preserve">20ml</t>
    </r>
  </si>
  <si>
    <t xml:space="preserve">40ZN01</t>
  </si>
  <si>
    <t xml:space="preserve">115-260810-202C</t>
  </si>
  <si>
    <t xml:space="preserve">重变形鉴定残无塑封1</t>
  </si>
  <si>
    <r>
      <rPr>
        <sz val="10"/>
        <color rgb="FF000000"/>
        <rFont val="Microsoft YaHei"/>
        <family val="2"/>
        <charset val="134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百优面霜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</si>
  <si>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5218TB</t>
  </si>
  <si>
    <t xml:space="preserve">重变形1</t>
  </si>
  <si>
    <r>
      <rPr>
        <sz val="10"/>
        <color rgb="FF000000"/>
        <rFont val="Microsoft YaHei"/>
        <family val="2"/>
        <charset val="134"/>
      </rPr>
      <t xml:space="preserve">LA MER/</t>
    </r>
    <r>
      <rPr>
        <sz val="10"/>
        <color rgb="FF000000"/>
        <rFont val="宋体"/>
        <family val="0"/>
        <charset val="134"/>
      </rPr>
      <t xml:space="preserve">海蓝之谜精华面霜经典传奇面霜</t>
    </r>
    <r>
      <rPr>
        <sz val="10"/>
        <color rgb="FF000000"/>
        <rFont val="Microsoft YaHei"/>
        <family val="2"/>
        <charset val="134"/>
      </rPr>
      <t xml:space="preserve">60ml</t>
    </r>
  </si>
  <si>
    <t xml:space="preserve">CI5</t>
  </si>
  <si>
    <t xml:space="preserve">无塑封膜1</t>
  </si>
  <si>
    <t xml:space="preserve">XI5</t>
  </si>
  <si>
    <t xml:space="preserve">X45</t>
  </si>
  <si>
    <t xml:space="preserve">Z45</t>
  </si>
  <si>
    <t xml:space="preserve">WI5</t>
  </si>
  <si>
    <t xml:space="preserve">KB5</t>
  </si>
  <si>
    <t xml:space="preserve">JB5</t>
  </si>
  <si>
    <t xml:space="preserve">X75</t>
  </si>
  <si>
    <t xml:space="preserve">SI5</t>
  </si>
  <si>
    <t xml:space="preserve">LB5</t>
  </si>
  <si>
    <t xml:space="preserve">无塑封膜带磨损1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</si>
  <si>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云绒面霜 </t>
    </r>
    <r>
      <rPr>
        <sz val="10"/>
        <color rgb="FF000000"/>
        <rFont val="Microsoft YaHei"/>
        <family val="2"/>
        <charset val="134"/>
      </rPr>
      <t xml:space="preserve">60ml</t>
    </r>
  </si>
  <si>
    <t xml:space="preserve">D15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</si>
  <si>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浓缩修护眼霜 </t>
    </r>
    <r>
      <rPr>
        <sz val="10"/>
        <color rgb="FF000000"/>
        <rFont val="Microsoft YaHei"/>
        <family val="2"/>
        <charset val="134"/>
      </rPr>
      <t xml:space="preserve">15ml</t>
    </r>
  </si>
  <si>
    <t xml:space="preserve">/</t>
  </si>
  <si>
    <r>
      <rPr>
        <sz val="11"/>
        <color rgb="FF000000"/>
        <rFont val="宋体"/>
        <family val="0"/>
        <charset val="134"/>
      </rPr>
      <t xml:space="preserve">无批次3+</t>
    </r>
    <r>
      <rPr>
        <sz val="11"/>
        <color rgb="FFFF0000"/>
        <rFont val="宋体"/>
        <family val="0"/>
        <charset val="134"/>
      </rPr>
      <t xml:space="preserve">无批次鉴定残无塑封1</t>
    </r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</si>
  <si>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焕肤水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</si>
  <si>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无批次鉴定残无塑封1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</si>
  <si>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智妍眼霜 </t>
    </r>
    <r>
      <rPr>
        <sz val="10"/>
        <color rgb="FF000000"/>
        <rFont val="Microsoft YaHei"/>
        <family val="2"/>
        <charset val="134"/>
      </rPr>
      <t xml:space="preserve">15ml</t>
    </r>
  </si>
  <si>
    <t xml:space="preserve">B74</t>
  </si>
  <si>
    <t xml:space="preserve">D75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</si>
  <si>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智妍清爽面霜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</si>
  <si>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A45</t>
  </si>
  <si>
    <t xml:space="preserve">重磨损1+重变形1</t>
  </si>
  <si>
    <r>
      <rPr>
        <sz val="10"/>
        <color rgb="FF000000"/>
        <rFont val="Microsoft YaHei"/>
        <family val="2"/>
        <charset val="134"/>
      </rPr>
      <t xml:space="preserve">Guerlain </t>
    </r>
    <r>
      <rPr>
        <sz val="10"/>
        <color rgb="FF000000"/>
        <rFont val="宋体"/>
        <family val="0"/>
        <charset val="134"/>
      </rPr>
      <t xml:space="preserve">娇兰 蜂姿水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</si>
  <si>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5H01</t>
  </si>
  <si>
    <t xml:space="preserve">无塑封膜重变形1</t>
  </si>
  <si>
    <t xml:space="preserve">5F01</t>
  </si>
  <si>
    <r>
      <rPr>
        <sz val="11"/>
        <color rgb="FFFF0000"/>
        <rFont val="宋体"/>
        <family val="0"/>
        <charset val="134"/>
      </rPr>
      <t xml:space="preserve">重变形鉴定残无塑封1</t>
    </r>
    <r>
      <rPr>
        <sz val="11"/>
        <color rgb="FF000000"/>
        <rFont val="宋体"/>
        <family val="0"/>
        <charset val="134"/>
      </rPr>
      <t xml:space="preserve">+塑封裂开1</t>
    </r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</si>
  <si>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小黑瓶肌底液 第三代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</si>
  <si>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40Z400</t>
  </si>
  <si>
    <r>
      <rPr>
        <sz val="11"/>
        <color rgb="FF000000"/>
        <rFont val="宋体"/>
        <family val="0"/>
        <charset val="134"/>
      </rPr>
      <t xml:space="preserve">重变形5+</t>
    </r>
    <r>
      <rPr>
        <sz val="11"/>
        <color rgb="FFFF0000"/>
        <rFont val="宋体"/>
        <family val="0"/>
        <charset val="134"/>
      </rPr>
      <t xml:space="preserve">重变形鉴定残无塑封1</t>
    </r>
  </si>
  <si>
    <t xml:space="preserve">40Z501</t>
  </si>
  <si>
    <r>
      <rPr>
        <sz val="11"/>
        <color rgb="FF000000"/>
        <rFont val="宋体"/>
        <family val="0"/>
        <charset val="134"/>
      </rPr>
      <t xml:space="preserve">重变形1+</t>
    </r>
    <r>
      <rPr>
        <sz val="11"/>
        <color rgb="FFFF0000"/>
        <rFont val="宋体"/>
        <family val="0"/>
        <charset val="134"/>
      </rPr>
      <t xml:space="preserve">重变形鉴定残无塑封1</t>
    </r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</si>
  <si>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菁纯玫瑰水</t>
    </r>
    <r>
      <rPr>
        <sz val="10"/>
        <color rgb="FF000000"/>
        <rFont val="Microsoft YaHei"/>
        <family val="2"/>
        <charset val="134"/>
      </rPr>
      <t xml:space="preserve">2.0 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</si>
  <si>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40Z902</t>
  </si>
  <si>
    <t xml:space="preserve">塑封膜破损1</t>
  </si>
  <si>
    <r>
      <rPr>
        <sz val="10"/>
        <color rgb="FF000000"/>
        <rFont val="Microsoft YaHei"/>
        <family val="2"/>
        <charset val="134"/>
      </rPr>
      <t xml:space="preserve">BOBBI BROWN </t>
    </r>
    <r>
      <rPr>
        <sz val="10"/>
        <color rgb="FF000000"/>
        <rFont val="宋体"/>
        <family val="0"/>
        <charset val="134"/>
      </rPr>
      <t xml:space="preserve">芭比波朗 蜜粉饼</t>
    </r>
    <r>
      <rPr>
        <sz val="10"/>
        <color rgb="FF000000"/>
        <rFont val="Microsoft YaHei"/>
        <family val="2"/>
        <charset val="134"/>
      </rPr>
      <t xml:space="preserve">1</t>
    </r>
    <r>
      <rPr>
        <sz val="10"/>
        <color rgb="FF000000"/>
        <rFont val="宋体"/>
        <family val="0"/>
        <charset val="134"/>
      </rPr>
      <t xml:space="preserve">号 </t>
    </r>
    <r>
      <rPr>
        <sz val="10"/>
        <color rgb="FF000000"/>
        <rFont val="Microsoft YaHei"/>
        <family val="2"/>
        <charset val="134"/>
      </rPr>
      <t xml:space="preserve">9g</t>
    </r>
  </si>
  <si>
    <t xml:space="preserve">A25</t>
  </si>
  <si>
    <t xml:space="preserve">重磨损10</t>
  </si>
  <si>
    <r>
      <rPr>
        <sz val="10"/>
        <color rgb="FF000000"/>
        <rFont val="Microsoft YaHei"/>
        <family val="2"/>
        <charset val="134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悦薇水 滋润型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</si>
  <si>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5168G5</t>
  </si>
  <si>
    <t xml:space="preserve">重变形2</t>
  </si>
  <si>
    <r>
      <rPr>
        <sz val="10"/>
        <color rgb="FF000000"/>
        <rFont val="Microsoft YaHei"/>
        <family val="2"/>
        <charset val="134"/>
      </rPr>
      <t xml:space="preserve">Fresh </t>
    </r>
    <r>
      <rPr>
        <sz val="10"/>
        <color rgb="FF000000"/>
        <rFont val="宋体"/>
        <family val="0"/>
        <charset val="134"/>
      </rPr>
      <t xml:space="preserve">馥蕾诗 玫瑰水 </t>
    </r>
    <r>
      <rPr>
        <sz val="10"/>
        <color rgb="FF000000"/>
        <rFont val="Microsoft YaHei"/>
        <family val="2"/>
        <charset val="134"/>
      </rPr>
      <t xml:space="preserve">250ml</t>
    </r>
  </si>
  <si>
    <t xml:space="preserve">DM6A01</t>
  </si>
  <si>
    <t xml:space="preserve">批次模糊3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</si>
  <si>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菁纯眼霜 </t>
    </r>
    <r>
      <rPr>
        <sz val="10"/>
        <color rgb="FF000000"/>
        <rFont val="Microsoft YaHei"/>
        <family val="2"/>
        <charset val="134"/>
      </rPr>
      <t xml:space="preserve">20ml</t>
    </r>
  </si>
  <si>
    <t xml:space="preserve">40Z201</t>
  </si>
  <si>
    <t xml:space="preserve">无塑封轻变形1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</si>
  <si>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兰花面部护理油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</si>
  <si>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0527267</t>
  </si>
  <si>
    <t xml:space="preserve">轻破损1</t>
  </si>
  <si>
    <t xml:space="preserve">0540050</t>
  </si>
  <si>
    <t xml:space="preserve">0535050</t>
  </si>
  <si>
    <t xml:space="preserve">重变形1+重磨损脏污2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</si>
  <si>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桂花沐浴露 </t>
    </r>
    <r>
      <rPr>
        <sz val="10"/>
        <color rgb="FF000000"/>
        <rFont val="Microsoft YaHei"/>
        <family val="2"/>
        <charset val="134"/>
      </rPr>
      <t xml:space="preserve">500ml</t>
    </r>
  </si>
  <si>
    <t xml:space="preserve">EYA07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</si>
  <si>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大棕罐面霜 </t>
    </r>
    <r>
      <rPr>
        <sz val="10"/>
        <color rgb="FF000000"/>
        <rFont val="Microsoft YaHei"/>
        <family val="2"/>
        <charset val="134"/>
      </rPr>
      <t xml:space="preserve">65ml</t>
    </r>
  </si>
  <si>
    <t xml:space="preserve">B25</t>
  </si>
  <si>
    <t xml:space="preserve">撕条码115件，撕中检码580件，除胶695件，贴箱唛22个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</si>
</sst>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7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0</xdr:colOff>
      <xdr:row>22</xdr:row>
      <xdr:rowOff>38880</xdr:rowOff>
    </xdr:from>
    <xdr:to>
      <xdr:col>16</xdr:col>
      <xdr:colOff>375840</xdr:colOff>
      <xdr:row>22</xdr:row>
      <xdr:rowOff>513720</xdr:rowOff>
    </xdr:to>
    <xdr:pic>
      <xdr:nvPicPr>
        <xdr:cNvPr id="0" name="ID_3951642E3923487CA53C93F69F33789E" descr=""/>
        <xdr:cNvPicPr/>
      </xdr:nvPicPr>
      <xdr:blipFill>
        <a:blip r:embed="rId1"/>
        <a:stretch/>
      </xdr:blipFill>
      <xdr:spPr>
        <a:xfrm>
          <a:off x="14527440" y="13777200"/>
          <a:ext cx="37584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22</xdr:row>
      <xdr:rowOff>19440</xdr:rowOff>
    </xdr:from>
    <xdr:to>
      <xdr:col>16</xdr:col>
      <xdr:colOff>633600</xdr:colOff>
      <xdr:row>22</xdr:row>
      <xdr:rowOff>494280</xdr:rowOff>
    </xdr:to>
    <xdr:pic>
      <xdr:nvPicPr>
        <xdr:cNvPr id="1" name="ID_ACC62123B1A04581A433E72D0AA296B9" descr=""/>
        <xdr:cNvPicPr/>
      </xdr:nvPicPr>
      <xdr:blipFill>
        <a:blip r:embed="rId2"/>
        <a:stretch/>
      </xdr:blipFill>
      <xdr:spPr>
        <a:xfrm>
          <a:off x="14915880" y="13757760"/>
          <a:ext cx="24516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122400</xdr:colOff>
      <xdr:row>22</xdr:row>
      <xdr:rowOff>19440</xdr:rowOff>
    </xdr:from>
    <xdr:to>
      <xdr:col>17</xdr:col>
      <xdr:colOff>899640</xdr:colOff>
      <xdr:row>22</xdr:row>
      <xdr:rowOff>494280</xdr:rowOff>
    </xdr:to>
    <xdr:pic>
      <xdr:nvPicPr>
        <xdr:cNvPr id="2" name="ID_3BEA76C0052B4B9CAB917DD988CF861C" descr=""/>
        <xdr:cNvPicPr/>
      </xdr:nvPicPr>
      <xdr:blipFill>
        <a:blip r:embed="rId3"/>
        <a:stretch/>
      </xdr:blipFill>
      <xdr:spPr>
        <a:xfrm>
          <a:off x="15662160" y="13757760"/>
          <a:ext cx="77724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35</xdr:row>
      <xdr:rowOff>19440</xdr:rowOff>
    </xdr:from>
    <xdr:to>
      <xdr:col>16</xdr:col>
      <xdr:colOff>633600</xdr:colOff>
      <xdr:row>35</xdr:row>
      <xdr:rowOff>494640</xdr:rowOff>
    </xdr:to>
    <xdr:pic>
      <xdr:nvPicPr>
        <xdr:cNvPr id="3" name="ID_7F075BCCBC444299A1B9DA2CE17AA03F" descr=""/>
        <xdr:cNvPicPr/>
      </xdr:nvPicPr>
      <xdr:blipFill>
        <a:blip r:embed="rId4"/>
        <a:stretch/>
      </xdr:blipFill>
      <xdr:spPr>
        <a:xfrm>
          <a:off x="14915880" y="23003280"/>
          <a:ext cx="24516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30</xdr:row>
      <xdr:rowOff>19440</xdr:rowOff>
    </xdr:from>
    <xdr:to>
      <xdr:col>16</xdr:col>
      <xdr:colOff>633600</xdr:colOff>
      <xdr:row>30</xdr:row>
      <xdr:rowOff>494640</xdr:rowOff>
    </xdr:to>
    <xdr:pic>
      <xdr:nvPicPr>
        <xdr:cNvPr id="4" name="ID_B2EE8E42E98F4EAE90FC3234E0BC3539" descr=""/>
        <xdr:cNvPicPr/>
      </xdr:nvPicPr>
      <xdr:blipFill>
        <a:blip r:embed="rId5"/>
        <a:stretch/>
      </xdr:blipFill>
      <xdr:spPr>
        <a:xfrm>
          <a:off x="14915880" y="19447200"/>
          <a:ext cx="24516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23</xdr:row>
      <xdr:rowOff>19440</xdr:rowOff>
    </xdr:from>
    <xdr:to>
      <xdr:col>16</xdr:col>
      <xdr:colOff>633600</xdr:colOff>
      <xdr:row>23</xdr:row>
      <xdr:rowOff>494640</xdr:rowOff>
    </xdr:to>
    <xdr:pic>
      <xdr:nvPicPr>
        <xdr:cNvPr id="5" name="ID_ECF84B9512474B529A69F16106FA0D81" descr=""/>
        <xdr:cNvPicPr/>
      </xdr:nvPicPr>
      <xdr:blipFill>
        <a:blip r:embed="rId6"/>
        <a:stretch/>
      </xdr:blipFill>
      <xdr:spPr>
        <a:xfrm>
          <a:off x="14915880" y="14468760"/>
          <a:ext cx="24516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24</xdr:row>
      <xdr:rowOff>19440</xdr:rowOff>
    </xdr:from>
    <xdr:to>
      <xdr:col>16</xdr:col>
      <xdr:colOff>633600</xdr:colOff>
      <xdr:row>24</xdr:row>
      <xdr:rowOff>494280</xdr:rowOff>
    </xdr:to>
    <xdr:pic>
      <xdr:nvPicPr>
        <xdr:cNvPr id="6" name="ID_F6AAFA0958AD4D40883E259341C3876D" descr=""/>
        <xdr:cNvPicPr/>
      </xdr:nvPicPr>
      <xdr:blipFill>
        <a:blip r:embed="rId7"/>
        <a:stretch/>
      </xdr:blipFill>
      <xdr:spPr>
        <a:xfrm>
          <a:off x="14915880" y="15180120"/>
          <a:ext cx="24516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122400</xdr:colOff>
      <xdr:row>24</xdr:row>
      <xdr:rowOff>19440</xdr:rowOff>
    </xdr:from>
    <xdr:to>
      <xdr:col>17</xdr:col>
      <xdr:colOff>899640</xdr:colOff>
      <xdr:row>24</xdr:row>
      <xdr:rowOff>494280</xdr:rowOff>
    </xdr:to>
    <xdr:pic>
      <xdr:nvPicPr>
        <xdr:cNvPr id="7" name="ID_1EE386462B1142D8830EC9F56895F9B4" descr=""/>
        <xdr:cNvPicPr/>
      </xdr:nvPicPr>
      <xdr:blipFill>
        <a:blip r:embed="rId8"/>
        <a:stretch/>
      </xdr:blipFill>
      <xdr:spPr>
        <a:xfrm>
          <a:off x="15662160" y="15180120"/>
          <a:ext cx="77724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29</xdr:row>
      <xdr:rowOff>19440</xdr:rowOff>
    </xdr:from>
    <xdr:to>
      <xdr:col>16</xdr:col>
      <xdr:colOff>633600</xdr:colOff>
      <xdr:row>29</xdr:row>
      <xdr:rowOff>494280</xdr:rowOff>
    </xdr:to>
    <xdr:pic>
      <xdr:nvPicPr>
        <xdr:cNvPr id="8" name="ID_454C344D6B9141C085450C093AD08604" descr=""/>
        <xdr:cNvPicPr/>
      </xdr:nvPicPr>
      <xdr:blipFill>
        <a:blip r:embed="rId9"/>
        <a:stretch/>
      </xdr:blipFill>
      <xdr:spPr>
        <a:xfrm>
          <a:off x="14915880" y="18736200"/>
          <a:ext cx="24516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6</xdr:row>
      <xdr:rowOff>19440</xdr:rowOff>
    </xdr:from>
    <xdr:to>
      <xdr:col>16</xdr:col>
      <xdr:colOff>899640</xdr:colOff>
      <xdr:row>6</xdr:row>
      <xdr:rowOff>494280</xdr:rowOff>
    </xdr:to>
    <xdr:pic>
      <xdr:nvPicPr>
        <xdr:cNvPr id="9" name="ID_2B12D1D18037443F9AA0DDACB7694255" descr=""/>
        <xdr:cNvPicPr/>
      </xdr:nvPicPr>
      <xdr:blipFill>
        <a:blip r:embed="rId10"/>
        <a:stretch/>
      </xdr:blipFill>
      <xdr:spPr>
        <a:xfrm>
          <a:off x="14650200" y="2378520"/>
          <a:ext cx="77688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28</xdr:row>
      <xdr:rowOff>19440</xdr:rowOff>
    </xdr:from>
    <xdr:to>
      <xdr:col>16</xdr:col>
      <xdr:colOff>633600</xdr:colOff>
      <xdr:row>28</xdr:row>
      <xdr:rowOff>494640</xdr:rowOff>
    </xdr:to>
    <xdr:pic>
      <xdr:nvPicPr>
        <xdr:cNvPr id="10" name="ID_E52EEF94C6094680B21BB43D7C2E1B89" descr=""/>
        <xdr:cNvPicPr/>
      </xdr:nvPicPr>
      <xdr:blipFill>
        <a:blip r:embed="rId11"/>
        <a:stretch/>
      </xdr:blipFill>
      <xdr:spPr>
        <a:xfrm>
          <a:off x="14915880" y="18024840"/>
          <a:ext cx="24516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31</xdr:row>
      <xdr:rowOff>19440</xdr:rowOff>
    </xdr:from>
    <xdr:to>
      <xdr:col>16</xdr:col>
      <xdr:colOff>899640</xdr:colOff>
      <xdr:row>31</xdr:row>
      <xdr:rowOff>494280</xdr:rowOff>
    </xdr:to>
    <xdr:pic>
      <xdr:nvPicPr>
        <xdr:cNvPr id="11" name="ID_B1CF9C54F4184779ADD1760DC47B1629" descr=""/>
        <xdr:cNvPicPr/>
      </xdr:nvPicPr>
      <xdr:blipFill>
        <a:blip r:embed="rId12"/>
        <a:stretch/>
      </xdr:blipFill>
      <xdr:spPr>
        <a:xfrm>
          <a:off x="14650200" y="20158560"/>
          <a:ext cx="77688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18</xdr:row>
      <xdr:rowOff>19440</xdr:rowOff>
    </xdr:from>
    <xdr:to>
      <xdr:col>16</xdr:col>
      <xdr:colOff>633600</xdr:colOff>
      <xdr:row>18</xdr:row>
      <xdr:rowOff>494280</xdr:rowOff>
    </xdr:to>
    <xdr:pic>
      <xdr:nvPicPr>
        <xdr:cNvPr id="12" name="ID_C00B00B4766C4A8DB4A9D57595D348A4" descr=""/>
        <xdr:cNvPicPr/>
      </xdr:nvPicPr>
      <xdr:blipFill>
        <a:blip r:embed="rId13"/>
        <a:stretch/>
      </xdr:blipFill>
      <xdr:spPr>
        <a:xfrm>
          <a:off x="14915880" y="10913040"/>
          <a:ext cx="24516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19</xdr:row>
      <xdr:rowOff>19440</xdr:rowOff>
    </xdr:from>
    <xdr:to>
      <xdr:col>16</xdr:col>
      <xdr:colOff>633600</xdr:colOff>
      <xdr:row>19</xdr:row>
      <xdr:rowOff>494640</xdr:rowOff>
    </xdr:to>
    <xdr:pic>
      <xdr:nvPicPr>
        <xdr:cNvPr id="13" name="ID_56F7030EF44E4911AB1C7612D37D1539" descr=""/>
        <xdr:cNvPicPr/>
      </xdr:nvPicPr>
      <xdr:blipFill>
        <a:blip r:embed="rId14"/>
        <a:stretch/>
      </xdr:blipFill>
      <xdr:spPr>
        <a:xfrm>
          <a:off x="14915880" y="11624040"/>
          <a:ext cx="24516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25</xdr:row>
      <xdr:rowOff>19440</xdr:rowOff>
    </xdr:from>
    <xdr:to>
      <xdr:col>16</xdr:col>
      <xdr:colOff>633600</xdr:colOff>
      <xdr:row>25</xdr:row>
      <xdr:rowOff>494640</xdr:rowOff>
    </xdr:to>
    <xdr:pic>
      <xdr:nvPicPr>
        <xdr:cNvPr id="14" name="ID_051E5BCA9A294AC387B3B16971A747E9" descr=""/>
        <xdr:cNvPicPr/>
      </xdr:nvPicPr>
      <xdr:blipFill>
        <a:blip r:embed="rId15"/>
        <a:stretch/>
      </xdr:blipFill>
      <xdr:spPr>
        <a:xfrm>
          <a:off x="14915880" y="15891120"/>
          <a:ext cx="24516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26</xdr:row>
      <xdr:rowOff>19440</xdr:rowOff>
    </xdr:from>
    <xdr:to>
      <xdr:col>16</xdr:col>
      <xdr:colOff>899640</xdr:colOff>
      <xdr:row>26</xdr:row>
      <xdr:rowOff>494640</xdr:rowOff>
    </xdr:to>
    <xdr:pic>
      <xdr:nvPicPr>
        <xdr:cNvPr id="15" name="ID_F8D8FABDC213456AB9876E215F4BD139" descr=""/>
        <xdr:cNvPicPr/>
      </xdr:nvPicPr>
      <xdr:blipFill>
        <a:blip r:embed="rId16"/>
        <a:stretch/>
      </xdr:blipFill>
      <xdr:spPr>
        <a:xfrm>
          <a:off x="14650200" y="16602480"/>
          <a:ext cx="77688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27</xdr:row>
      <xdr:rowOff>19440</xdr:rowOff>
    </xdr:from>
    <xdr:to>
      <xdr:col>16</xdr:col>
      <xdr:colOff>899640</xdr:colOff>
      <xdr:row>27</xdr:row>
      <xdr:rowOff>494280</xdr:rowOff>
    </xdr:to>
    <xdr:pic>
      <xdr:nvPicPr>
        <xdr:cNvPr id="16" name="ID_45C9A68CCF574757A1ED93C920E0E559" descr=""/>
        <xdr:cNvPicPr/>
      </xdr:nvPicPr>
      <xdr:blipFill>
        <a:blip r:embed="rId17"/>
        <a:stretch/>
      </xdr:blipFill>
      <xdr:spPr>
        <a:xfrm>
          <a:off x="14650200" y="17313840"/>
          <a:ext cx="77688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9</xdr:row>
      <xdr:rowOff>19440</xdr:rowOff>
    </xdr:from>
    <xdr:to>
      <xdr:col>16</xdr:col>
      <xdr:colOff>633600</xdr:colOff>
      <xdr:row>9</xdr:row>
      <xdr:rowOff>494280</xdr:rowOff>
    </xdr:to>
    <xdr:pic>
      <xdr:nvPicPr>
        <xdr:cNvPr id="17" name="ID_B75A92D0F3DC4888AA72F4881AC89C24" descr=""/>
        <xdr:cNvPicPr/>
      </xdr:nvPicPr>
      <xdr:blipFill>
        <a:blip r:embed="rId18"/>
        <a:stretch/>
      </xdr:blipFill>
      <xdr:spPr>
        <a:xfrm>
          <a:off x="14915880" y="4512240"/>
          <a:ext cx="24516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246240</xdr:colOff>
      <xdr:row>10</xdr:row>
      <xdr:rowOff>475200</xdr:rowOff>
    </xdr:to>
    <xdr:pic>
      <xdr:nvPicPr>
        <xdr:cNvPr id="18" name="ID_B75A92D0F3DC4888AA72F4881AC89C24" descr=""/>
        <xdr:cNvPicPr/>
      </xdr:nvPicPr>
      <xdr:blipFill>
        <a:blip r:embed="rId19"/>
        <a:stretch/>
      </xdr:blipFill>
      <xdr:spPr>
        <a:xfrm>
          <a:off x="14527440" y="5203800"/>
          <a:ext cx="24624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246240</xdr:colOff>
      <xdr:row>11</xdr:row>
      <xdr:rowOff>474840</xdr:rowOff>
    </xdr:to>
    <xdr:pic>
      <xdr:nvPicPr>
        <xdr:cNvPr id="19" name="ID_B75A92D0F3DC4888AA72F4881AC89C24" descr=""/>
        <xdr:cNvPicPr/>
      </xdr:nvPicPr>
      <xdr:blipFill>
        <a:blip r:embed="rId20"/>
        <a:stretch/>
      </xdr:blipFill>
      <xdr:spPr>
        <a:xfrm>
          <a:off x="14527440" y="5915160"/>
          <a:ext cx="24624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246240</xdr:colOff>
      <xdr:row>12</xdr:row>
      <xdr:rowOff>475200</xdr:rowOff>
    </xdr:to>
    <xdr:pic>
      <xdr:nvPicPr>
        <xdr:cNvPr id="20" name="ID_B75A92D0F3DC4888AA72F4881AC89C24" descr=""/>
        <xdr:cNvPicPr/>
      </xdr:nvPicPr>
      <xdr:blipFill>
        <a:blip r:embed="rId21"/>
        <a:stretch/>
      </xdr:blipFill>
      <xdr:spPr>
        <a:xfrm>
          <a:off x="14527440" y="6626160"/>
          <a:ext cx="24624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17</xdr:row>
      <xdr:rowOff>19440</xdr:rowOff>
    </xdr:from>
    <xdr:to>
      <xdr:col>16</xdr:col>
      <xdr:colOff>899640</xdr:colOff>
      <xdr:row>17</xdr:row>
      <xdr:rowOff>494640</xdr:rowOff>
    </xdr:to>
    <xdr:pic>
      <xdr:nvPicPr>
        <xdr:cNvPr id="21" name="ID_59E08F58D0154CA78707AA5A4C31358C" descr=""/>
        <xdr:cNvPicPr/>
      </xdr:nvPicPr>
      <xdr:blipFill>
        <a:blip r:embed="rId22"/>
        <a:stretch/>
      </xdr:blipFill>
      <xdr:spPr>
        <a:xfrm>
          <a:off x="14650200" y="10201680"/>
          <a:ext cx="77688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16</xdr:row>
      <xdr:rowOff>19440</xdr:rowOff>
    </xdr:from>
    <xdr:to>
      <xdr:col>16</xdr:col>
      <xdr:colOff>899640</xdr:colOff>
      <xdr:row>16</xdr:row>
      <xdr:rowOff>494640</xdr:rowOff>
    </xdr:to>
    <xdr:pic>
      <xdr:nvPicPr>
        <xdr:cNvPr id="22" name="ID_89A4F1656A134A558E063A51ED539230" descr=""/>
        <xdr:cNvPicPr/>
      </xdr:nvPicPr>
      <xdr:blipFill>
        <a:blip r:embed="rId23"/>
        <a:stretch/>
      </xdr:blipFill>
      <xdr:spPr>
        <a:xfrm>
          <a:off x="14650200" y="9490320"/>
          <a:ext cx="77688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246240</xdr:colOff>
      <xdr:row>13</xdr:row>
      <xdr:rowOff>474840</xdr:rowOff>
    </xdr:to>
    <xdr:pic>
      <xdr:nvPicPr>
        <xdr:cNvPr id="23" name="ID_B75A92D0F3DC4888AA72F4881AC89C24" descr=""/>
        <xdr:cNvPicPr/>
      </xdr:nvPicPr>
      <xdr:blipFill>
        <a:blip r:embed="rId24"/>
        <a:stretch/>
      </xdr:blipFill>
      <xdr:spPr>
        <a:xfrm>
          <a:off x="14527440" y="7337520"/>
          <a:ext cx="24624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246240</xdr:colOff>
      <xdr:row>14</xdr:row>
      <xdr:rowOff>475200</xdr:rowOff>
    </xdr:to>
    <xdr:pic>
      <xdr:nvPicPr>
        <xdr:cNvPr id="24" name="ID_B75A92D0F3DC4888AA72F4881AC89C24" descr=""/>
        <xdr:cNvPicPr/>
      </xdr:nvPicPr>
      <xdr:blipFill>
        <a:blip r:embed="rId25"/>
        <a:stretch/>
      </xdr:blipFill>
      <xdr:spPr>
        <a:xfrm>
          <a:off x="14527440" y="8048520"/>
          <a:ext cx="24624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246240</xdr:colOff>
      <xdr:row>15</xdr:row>
      <xdr:rowOff>474840</xdr:rowOff>
    </xdr:to>
    <xdr:pic>
      <xdr:nvPicPr>
        <xdr:cNvPr id="25" name="ID_B75A92D0F3DC4888AA72F4881AC89C24" descr=""/>
        <xdr:cNvPicPr/>
      </xdr:nvPicPr>
      <xdr:blipFill>
        <a:blip r:embed="rId26"/>
        <a:stretch/>
      </xdr:blipFill>
      <xdr:spPr>
        <a:xfrm>
          <a:off x="14527440" y="8759880"/>
          <a:ext cx="24624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32</xdr:row>
      <xdr:rowOff>19440</xdr:rowOff>
    </xdr:from>
    <xdr:to>
      <xdr:col>16</xdr:col>
      <xdr:colOff>899640</xdr:colOff>
      <xdr:row>32</xdr:row>
      <xdr:rowOff>494640</xdr:rowOff>
    </xdr:to>
    <xdr:pic>
      <xdr:nvPicPr>
        <xdr:cNvPr id="26" name="ID_AED09EE447174CF7B3E2A624430CFD2C" descr=""/>
        <xdr:cNvPicPr/>
      </xdr:nvPicPr>
      <xdr:blipFill>
        <a:blip r:embed="rId27"/>
        <a:stretch/>
      </xdr:blipFill>
      <xdr:spPr>
        <a:xfrm>
          <a:off x="14650200" y="20869560"/>
          <a:ext cx="77688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96840</xdr:colOff>
      <xdr:row>34</xdr:row>
      <xdr:rowOff>0</xdr:rowOff>
    </xdr:from>
    <xdr:to>
      <xdr:col>16</xdr:col>
      <xdr:colOff>873000</xdr:colOff>
      <xdr:row>34</xdr:row>
      <xdr:rowOff>475200</xdr:rowOff>
    </xdr:to>
    <xdr:pic>
      <xdr:nvPicPr>
        <xdr:cNvPr id="27" name="ID_274D05C8EA684F73938EA4F7DD48FFB9" descr=""/>
        <xdr:cNvPicPr/>
      </xdr:nvPicPr>
      <xdr:blipFill>
        <a:blip r:embed="rId28"/>
        <a:stretch/>
      </xdr:blipFill>
      <xdr:spPr>
        <a:xfrm>
          <a:off x="14624280" y="22272480"/>
          <a:ext cx="77616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388440</xdr:colOff>
      <xdr:row>34</xdr:row>
      <xdr:rowOff>19440</xdr:rowOff>
    </xdr:from>
    <xdr:to>
      <xdr:col>17</xdr:col>
      <xdr:colOff>633600</xdr:colOff>
      <xdr:row>34</xdr:row>
      <xdr:rowOff>494640</xdr:rowOff>
    </xdr:to>
    <xdr:pic>
      <xdr:nvPicPr>
        <xdr:cNvPr id="28" name="ID_32C87C745DC24C72944A28F0FEC8D4EC" descr=""/>
        <xdr:cNvPicPr/>
      </xdr:nvPicPr>
      <xdr:blipFill>
        <a:blip r:embed="rId29"/>
        <a:stretch/>
      </xdr:blipFill>
      <xdr:spPr>
        <a:xfrm>
          <a:off x="15928200" y="22291920"/>
          <a:ext cx="24516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388440</xdr:colOff>
      <xdr:row>5</xdr:row>
      <xdr:rowOff>19440</xdr:rowOff>
    </xdr:from>
    <xdr:to>
      <xdr:col>16</xdr:col>
      <xdr:colOff>633600</xdr:colOff>
      <xdr:row>5</xdr:row>
      <xdr:rowOff>494640</xdr:rowOff>
    </xdr:to>
    <xdr:pic>
      <xdr:nvPicPr>
        <xdr:cNvPr id="29" name="ID_A035431562544C96B89699178780CB00" descr=""/>
        <xdr:cNvPicPr/>
      </xdr:nvPicPr>
      <xdr:blipFill>
        <a:blip r:embed="rId30"/>
        <a:stretch/>
      </xdr:blipFill>
      <xdr:spPr>
        <a:xfrm>
          <a:off x="14915880" y="1667160"/>
          <a:ext cx="245160" cy="475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34" activePane="bottomLeft" state="frozen"/>
      <selection pane="topLeft" activeCell="A1" activeCellId="0" sqref="A1"/>
      <selection pane="bottomLeft" activeCell="N40" activeCellId="0" sqref="N40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8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3" width="12.86"/>
    <col collapsed="false" customWidth="false" hidden="false" outlineLevel="0" max="8" min="8" style="1" width="8.94"/>
    <col collapsed="false" customWidth="true" hidden="false" outlineLevel="0" max="9" min="9" style="1" width="10.38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4" width="11.49"/>
    <col collapsed="false" customWidth="true" hidden="false" outlineLevel="0" max="15" min="15" style="5" width="17.62"/>
    <col collapsed="false" customWidth="true" hidden="false" outlineLevel="0" max="16" min="16" style="6" width="17.88"/>
    <col collapsed="false" customWidth="true" hidden="false" outlineLevel="0" max="255" min="17" style="6" width="14.49"/>
  </cols>
  <sheetData>
    <row r="1" s="8" customFormat="tru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8" customFormat="true" ht="28.5" hidden="false" customHeight="true" outlineLevel="0" collapsed="false">
      <c r="A2" s="9" t="s">
        <v>1</v>
      </c>
      <c r="B2" s="9"/>
      <c r="C2" s="9"/>
      <c r="D2" s="9"/>
      <c r="E2" s="9"/>
      <c r="F2" s="9"/>
      <c r="G2" s="10" t="s">
        <v>2</v>
      </c>
      <c r="H2" s="10"/>
      <c r="I2" s="10"/>
      <c r="J2" s="10"/>
      <c r="K2" s="10"/>
      <c r="L2" s="11" t="s">
        <v>3</v>
      </c>
      <c r="M2" s="11"/>
      <c r="N2" s="12" t="s">
        <v>4</v>
      </c>
      <c r="O2" s="12"/>
    </row>
    <row r="3" s="8" customFormat="true" ht="27.75" hidden="false" customHeight="true" outlineLevel="0" collapsed="false">
      <c r="A3" s="9" t="s">
        <v>5</v>
      </c>
      <c r="B3" s="9"/>
      <c r="C3" s="9"/>
      <c r="D3" s="9"/>
      <c r="E3" s="9"/>
      <c r="F3" s="9"/>
      <c r="G3" s="10" t="s">
        <v>6</v>
      </c>
      <c r="H3" s="10"/>
      <c r="I3" s="10"/>
      <c r="J3" s="10"/>
      <c r="K3" s="10"/>
      <c r="L3" s="13" t="s">
        <v>7</v>
      </c>
      <c r="M3" s="13"/>
      <c r="N3" s="12" t="s">
        <v>4</v>
      </c>
      <c r="O3" s="12"/>
    </row>
    <row r="4" s="8" customFormat="true" ht="22.5" hidden="false" customHeight="true" outlineLevel="0" collapsed="false">
      <c r="A4" s="14" t="s">
        <v>8</v>
      </c>
      <c r="B4" s="14"/>
      <c r="C4" s="15" t="s">
        <v>9</v>
      </c>
      <c r="D4" s="14" t="s">
        <v>10</v>
      </c>
      <c r="E4" s="14"/>
      <c r="F4" s="16" t="n">
        <f aca="false">SUM(F5:F510)</f>
        <v>669</v>
      </c>
      <c r="G4" s="16"/>
      <c r="H4" s="16" t="n">
        <f aca="false">SUM(H5:H510)</f>
        <v>615</v>
      </c>
      <c r="I4" s="16" t="n">
        <f aca="false">SUM(I5:I510)</f>
        <v>54</v>
      </c>
      <c r="J4" s="16" t="n">
        <f aca="false">SUM(J5:J510)</f>
        <v>0</v>
      </c>
      <c r="K4" s="16" t="n">
        <f aca="false">SUM(K5:K510)</f>
        <v>0</v>
      </c>
      <c r="L4" s="13" t="s">
        <v>11</v>
      </c>
      <c r="M4" s="13"/>
      <c r="N4" s="13" t="s">
        <v>12</v>
      </c>
      <c r="O4" s="13"/>
    </row>
    <row r="5" s="8" customFormat="true" ht="22.5" hidden="false" customHeight="true" outlineLevel="0" collapsed="false">
      <c r="A5" s="13" t="s">
        <v>13</v>
      </c>
      <c r="B5" s="13" t="s">
        <v>14</v>
      </c>
      <c r="C5" s="13" t="s">
        <v>15</v>
      </c>
      <c r="D5" s="17" t="s">
        <v>16</v>
      </c>
      <c r="E5" s="17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8" t="s">
        <v>25</v>
      </c>
      <c r="N5" s="18" t="s">
        <v>26</v>
      </c>
      <c r="O5" s="18" t="s">
        <v>27</v>
      </c>
    </row>
    <row r="6" s="8" customFormat="true" ht="56" hidden="false" customHeight="true" outlineLevel="0" collapsed="false">
      <c r="A6" s="19" t="n">
        <v>1</v>
      </c>
      <c r="B6" s="19" t="str">
        <f aca="false">IF(C6&lt;&gt;"",$N$3,"")</f>
        <v>20260815</v>
      </c>
      <c r="C6" s="20" t="s">
        <v>28</v>
      </c>
      <c r="D6" s="21" t="n">
        <v>3614274308464</v>
      </c>
      <c r="E6" s="21"/>
      <c r="F6" s="19" t="n">
        <v>1</v>
      </c>
      <c r="G6" s="19"/>
      <c r="H6" s="19"/>
      <c r="I6" s="19" t="n">
        <v>1</v>
      </c>
      <c r="J6" s="19"/>
      <c r="K6" s="19"/>
      <c r="L6" s="19" t="n">
        <v>0.12</v>
      </c>
      <c r="M6" s="22" t="s">
        <v>29</v>
      </c>
      <c r="N6" s="23" t="inlineStr">
        <is>
          <t>2028-11-01</t>
        </is>
      </c>
      <c r="O6" s="24" t="s">
        <v>30</v>
      </c>
      <c r="P6" s="25" t="s">
        <v>31</v>
      </c>
    </row>
    <row r="7" s="8" customFormat="true" ht="56" hidden="false" customHeight="true" outlineLevel="0" collapsed="false">
      <c r="A7" s="19" t="n">
        <v>2</v>
      </c>
      <c r="B7" s="19" t="str">
        <f aca="false">IF(C7&lt;&gt;"",$N$3,"")</f>
        <v>20260815</v>
      </c>
      <c r="C7" s="21" t="s">
        <v>32</v>
      </c>
      <c r="D7" s="21" t="n">
        <v>729238103207</v>
      </c>
      <c r="E7" s="21"/>
      <c r="F7" s="19" t="n">
        <v>1</v>
      </c>
      <c r="G7" s="19"/>
      <c r="H7" s="19"/>
      <c r="I7" s="19" t="n">
        <v>1</v>
      </c>
      <c r="J7" s="19"/>
      <c r="K7" s="19"/>
      <c r="L7" s="19" t="n">
        <v>0.22</v>
      </c>
      <c r="M7" s="22" t="s">
        <v>33</v>
      </c>
      <c r="N7" s="23" t="inlineStr">
        <is>
          <t>2028-08-06</t>
        </is>
      </c>
      <c r="O7" s="24" t="s">
        <v>30</v>
      </c>
      <c r="P7" s="8" t="s">
        <v>34</v>
      </c>
    </row>
    <row r="8" s="8" customFormat="true" ht="56" hidden="false" customHeight="true" outlineLevel="0" collapsed="false">
      <c r="A8" s="19" t="n">
        <v>3</v>
      </c>
      <c r="B8" s="19" t="str">
        <f aca="false">IF(C8&lt;&gt;"",$N$3,"")</f>
        <v>20260815</v>
      </c>
      <c r="C8" s="21" t="s">
        <v>35</v>
      </c>
      <c r="D8" s="21" t="n">
        <v>747930000013</v>
      </c>
      <c r="E8" s="21"/>
      <c r="F8" s="19" t="n">
        <v>10</v>
      </c>
      <c r="G8" s="19"/>
      <c r="H8" s="19"/>
      <c r="I8" s="19" t="n">
        <v>1</v>
      </c>
      <c r="J8" s="19"/>
      <c r="K8" s="19"/>
      <c r="L8" s="19" t="n">
        <v>0.32</v>
      </c>
      <c r="M8" s="22" t="s">
        <v>36</v>
      </c>
      <c r="N8" s="23"/>
      <c r="O8" s="24" t="s">
        <v>30</v>
      </c>
      <c r="P8" s="8" t="s">
        <v>37</v>
      </c>
    </row>
    <row r="9" s="8" customFormat="true" ht="56" hidden="false" customHeight="true" outlineLevel="0" collapsed="false">
      <c r="A9" s="19"/>
      <c r="B9" s="19"/>
      <c r="C9" s="21"/>
      <c r="D9" s="21"/>
      <c r="E9" s="21"/>
      <c r="F9" s="19"/>
      <c r="G9" s="19"/>
      <c r="H9" s="19"/>
      <c r="I9" s="19" t="n">
        <v>1</v>
      </c>
      <c r="J9" s="19"/>
      <c r="K9" s="19"/>
      <c r="L9" s="19"/>
      <c r="M9" s="22" t="s">
        <v>38</v>
      </c>
      <c r="N9" s="23"/>
      <c r="O9" s="24" t="s">
        <v>30</v>
      </c>
      <c r="P9" s="8" t="s">
        <v>37</v>
      </c>
    </row>
    <row r="10" s="8" customFormat="true" ht="56" hidden="false" customHeight="true" outlineLevel="0" collapsed="false">
      <c r="A10" s="19"/>
      <c r="B10" s="19"/>
      <c r="C10" s="21"/>
      <c r="D10" s="21"/>
      <c r="E10" s="21"/>
      <c r="F10" s="19"/>
      <c r="G10" s="19"/>
      <c r="H10" s="19"/>
      <c r="I10" s="19" t="n">
        <v>1</v>
      </c>
      <c r="J10" s="19"/>
      <c r="K10" s="19"/>
      <c r="L10" s="19"/>
      <c r="M10" s="22" t="s">
        <v>39</v>
      </c>
      <c r="N10" s="23" t="inlineStr">
        <is>
          <t>2028-04-01</t>
        </is>
      </c>
      <c r="O10" s="24" t="s">
        <v>30</v>
      </c>
      <c r="P10" s="8" t="s">
        <v>37</v>
      </c>
    </row>
    <row r="11" s="8" customFormat="true" ht="56" hidden="false" customHeight="true" outlineLevel="0" collapsed="false">
      <c r="A11" s="19"/>
      <c r="B11" s="19"/>
      <c r="C11" s="21"/>
      <c r="D11" s="21"/>
      <c r="E11" s="21"/>
      <c r="F11" s="19"/>
      <c r="G11" s="19"/>
      <c r="H11" s="19"/>
      <c r="I11" s="19" t="n">
        <v>1</v>
      </c>
      <c r="J11" s="19"/>
      <c r="K11" s="19"/>
      <c r="L11" s="19"/>
      <c r="M11" s="22" t="s">
        <v>40</v>
      </c>
      <c r="N11" s="23" t="inlineStr">
        <is>
          <t>2028-04-01</t>
        </is>
      </c>
      <c r="O11" s="24" t="s">
        <v>30</v>
      </c>
      <c r="P11" s="8" t="s">
        <v>37</v>
      </c>
    </row>
    <row r="12" s="8" customFormat="true" ht="56" hidden="false" customHeight="true" outlineLevel="0" collapsed="false">
      <c r="A12" s="19"/>
      <c r="B12" s="19"/>
      <c r="C12" s="21"/>
      <c r="D12" s="21"/>
      <c r="E12" s="21"/>
      <c r="F12" s="19"/>
      <c r="G12" s="19"/>
      <c r="H12" s="19"/>
      <c r="I12" s="19" t="n">
        <v>1</v>
      </c>
      <c r="J12" s="19"/>
      <c r="K12" s="19"/>
      <c r="L12" s="19"/>
      <c r="M12" s="22" t="s">
        <v>41</v>
      </c>
      <c r="N12" s="23"/>
      <c r="O12" s="24" t="s">
        <v>30</v>
      </c>
      <c r="P12" s="8" t="s">
        <v>37</v>
      </c>
    </row>
    <row r="13" s="8" customFormat="true" ht="56" hidden="false" customHeight="true" outlineLevel="0" collapsed="false">
      <c r="A13" s="19"/>
      <c r="B13" s="19"/>
      <c r="C13" s="21"/>
      <c r="D13" s="21"/>
      <c r="E13" s="21"/>
      <c r="F13" s="19"/>
      <c r="G13" s="19"/>
      <c r="H13" s="19"/>
      <c r="I13" s="19" t="n">
        <v>1</v>
      </c>
      <c r="J13" s="19"/>
      <c r="K13" s="19"/>
      <c r="L13" s="19"/>
      <c r="M13" s="22" t="s">
        <v>42</v>
      </c>
      <c r="N13" s="23" t="inlineStr">
        <is>
          <t>2028-11-01</t>
        </is>
      </c>
      <c r="O13" s="24" t="s">
        <v>30</v>
      </c>
      <c r="P13" s="8" t="s">
        <v>37</v>
      </c>
    </row>
    <row r="14" s="8" customFormat="true" ht="56" hidden="false" customHeight="true" outlineLevel="0" collapsed="false">
      <c r="A14" s="19"/>
      <c r="B14" s="19"/>
      <c r="C14" s="21"/>
      <c r="D14" s="21"/>
      <c r="E14" s="21"/>
      <c r="F14" s="19"/>
      <c r="G14" s="19"/>
      <c r="H14" s="19"/>
      <c r="I14" s="19" t="n">
        <v>1</v>
      </c>
      <c r="J14" s="19"/>
      <c r="K14" s="19"/>
      <c r="L14" s="19"/>
      <c r="M14" s="22" t="s">
        <v>43</v>
      </c>
      <c r="N14" s="23" t="inlineStr">
        <is>
          <t>2028-11-01</t>
        </is>
      </c>
      <c r="O14" s="24" t="s">
        <v>30</v>
      </c>
      <c r="P14" s="8" t="s">
        <v>37</v>
      </c>
    </row>
    <row r="15" s="8" customFormat="true" ht="56" hidden="false" customHeight="true" outlineLevel="0" collapsed="false">
      <c r="A15" s="19"/>
      <c r="B15" s="19"/>
      <c r="C15" s="21"/>
      <c r="D15" s="21"/>
      <c r="E15" s="21"/>
      <c r="F15" s="19"/>
      <c r="G15" s="19"/>
      <c r="H15" s="19"/>
      <c r="I15" s="19" t="n">
        <v>1</v>
      </c>
      <c r="J15" s="19"/>
      <c r="K15" s="19"/>
      <c r="L15" s="19"/>
      <c r="M15" s="22" t="s">
        <v>44</v>
      </c>
      <c r="N15" s="23" t="inlineStr">
        <is>
          <t>2028-07-01</t>
        </is>
      </c>
      <c r="O15" s="24" t="s">
        <v>30</v>
      </c>
      <c r="P15" s="8" t="s">
        <v>37</v>
      </c>
    </row>
    <row r="16" s="8" customFormat="true" ht="56" hidden="false" customHeight="true" outlineLevel="0" collapsed="false">
      <c r="A16" s="19"/>
      <c r="B16" s="19"/>
      <c r="C16" s="21"/>
      <c r="D16" s="21"/>
      <c r="E16" s="21"/>
      <c r="F16" s="19"/>
      <c r="G16" s="19"/>
      <c r="H16" s="19"/>
      <c r="I16" s="19" t="n">
        <v>1</v>
      </c>
      <c r="J16" s="19"/>
      <c r="K16" s="19"/>
      <c r="L16" s="19"/>
      <c r="M16" s="22" t="s">
        <v>45</v>
      </c>
      <c r="N16" s="23"/>
      <c r="O16" s="24" t="s">
        <v>30</v>
      </c>
      <c r="P16" s="8" t="s">
        <v>37</v>
      </c>
    </row>
    <row r="17" s="8" customFormat="true" ht="56" hidden="false" customHeight="true" outlineLevel="0" collapsed="false">
      <c r="A17" s="19"/>
      <c r="B17" s="19"/>
      <c r="C17" s="21"/>
      <c r="D17" s="21"/>
      <c r="E17" s="21"/>
      <c r="F17" s="19"/>
      <c r="G17" s="19"/>
      <c r="H17" s="19"/>
      <c r="I17" s="19" t="n">
        <v>1</v>
      </c>
      <c r="J17" s="19"/>
      <c r="K17" s="19"/>
      <c r="L17" s="19"/>
      <c r="M17" s="22" t="s">
        <v>46</v>
      </c>
      <c r="N17" s="23" t="inlineStr">
        <is>
          <t>2028-11-01</t>
        </is>
      </c>
      <c r="O17" s="24" t="s">
        <v>30</v>
      </c>
      <c r="P17" s="8" t="s">
        <v>47</v>
      </c>
    </row>
    <row r="18" s="8" customFormat="true" ht="56" hidden="false" customHeight="true" outlineLevel="0" collapsed="false">
      <c r="A18" s="19" t="n">
        <v>4</v>
      </c>
      <c r="B18" s="19" t="str">
        <f aca="false">IF(C18&lt;&gt;"",$N$3,"")</f>
        <v>20260815</v>
      </c>
      <c r="C18" s="21" t="s">
        <v>48</v>
      </c>
      <c r="D18" s="21" t="n">
        <v>747930139867</v>
      </c>
      <c r="E18" s="21"/>
      <c r="F18" s="19" t="n">
        <v>1</v>
      </c>
      <c r="G18" s="19"/>
      <c r="H18" s="19"/>
      <c r="I18" s="19" t="n">
        <v>1</v>
      </c>
      <c r="J18" s="19"/>
      <c r="K18" s="19"/>
      <c r="L18" s="19" t="n">
        <v>0.3</v>
      </c>
      <c r="M18" s="22" t="s">
        <v>49</v>
      </c>
      <c r="N18" s="23" t="inlineStr">
        <is>
          <t>2028-01-01</t>
        </is>
      </c>
      <c r="O18" s="24" t="s">
        <v>30</v>
      </c>
      <c r="P18" s="8" t="s">
        <v>37</v>
      </c>
    </row>
    <row r="19" s="8" customFormat="true" ht="56" hidden="false" customHeight="true" outlineLevel="0" collapsed="false">
      <c r="A19" s="19" t="n">
        <v>5</v>
      </c>
      <c r="B19" s="19" t="str">
        <f aca="false">IF(C19&lt;&gt;"",$N$3,"")</f>
        <v>20260815</v>
      </c>
      <c r="C19" s="21" t="s">
        <v>50</v>
      </c>
      <c r="D19" s="21" t="n">
        <v>747930123255</v>
      </c>
      <c r="E19" s="21"/>
      <c r="F19" s="19" t="n">
        <v>4</v>
      </c>
      <c r="G19" s="19"/>
      <c r="H19" s="19"/>
      <c r="I19" s="19" t="n">
        <v>4</v>
      </c>
      <c r="J19" s="19"/>
      <c r="K19" s="19"/>
      <c r="L19" s="19" t="n">
        <v>0.14</v>
      </c>
      <c r="M19" s="22" t="s">
        <v>51</v>
      </c>
      <c r="N19" s="23"/>
      <c r="O19" s="24" t="s">
        <v>30</v>
      </c>
      <c r="P19" s="8" t="s">
        <v>52</v>
      </c>
    </row>
    <row r="20" s="8" customFormat="true" ht="56" hidden="false" customHeight="true" outlineLevel="0" collapsed="false">
      <c r="A20" s="19" t="n">
        <v>6</v>
      </c>
      <c r="B20" s="19" t="str">
        <f aca="false">IF(C20&lt;&gt;"",$N$3,"")</f>
        <v>20260815</v>
      </c>
      <c r="C20" s="21" t="s">
        <v>53</v>
      </c>
      <c r="D20" s="21" t="n">
        <v>747930107743</v>
      </c>
      <c r="E20" s="21"/>
      <c r="F20" s="19" t="n">
        <v>1</v>
      </c>
      <c r="G20" s="19"/>
      <c r="H20" s="19"/>
      <c r="I20" s="19" t="n">
        <v>1</v>
      </c>
      <c r="J20" s="19"/>
      <c r="K20" s="19"/>
      <c r="L20" s="19" t="n">
        <v>0.32</v>
      </c>
      <c r="M20" s="22" t="s">
        <v>51</v>
      </c>
      <c r="N20" s="23"/>
      <c r="O20" s="24" t="s">
        <v>30</v>
      </c>
      <c r="P20" s="26" t="s">
        <v>54</v>
      </c>
    </row>
    <row r="21" s="8" customFormat="true" ht="56" hidden="false" customHeight="true" outlineLevel="0" collapsed="false">
      <c r="A21" s="19" t="n">
        <v>7</v>
      </c>
      <c r="B21" s="19" t="str">
        <f aca="false">IF(C21&lt;&gt;"",$N$3,"")</f>
        <v>20260815</v>
      </c>
      <c r="C21" s="21" t="s">
        <v>55</v>
      </c>
      <c r="D21" s="21" t="n">
        <v>887167539587</v>
      </c>
      <c r="E21" s="21"/>
      <c r="F21" s="19" t="n">
        <v>5</v>
      </c>
      <c r="G21" s="19"/>
      <c r="H21" s="19" t="n">
        <v>4</v>
      </c>
      <c r="I21" s="19"/>
      <c r="J21" s="19"/>
      <c r="K21" s="19"/>
      <c r="L21" s="19" t="n">
        <v>0.115</v>
      </c>
      <c r="M21" s="22" t="s">
        <v>56</v>
      </c>
      <c r="N21" s="23" t="inlineStr">
        <is>
          <t>2027-07-01</t>
        </is>
      </c>
      <c r="O21" s="24" t="s">
        <v>30</v>
      </c>
      <c r="P21" s="27"/>
    </row>
    <row r="22" s="8" customFormat="true" ht="56" hidden="false" customHeight="true" outlineLevel="0" collapsed="false">
      <c r="A22" s="19"/>
      <c r="B22" s="19"/>
      <c r="C22" s="21"/>
      <c r="D22" s="21"/>
      <c r="E22" s="21"/>
      <c r="F22" s="19"/>
      <c r="G22" s="19"/>
      <c r="H22" s="19" t="n">
        <v>1</v>
      </c>
      <c r="I22" s="19"/>
      <c r="J22" s="19"/>
      <c r="K22" s="19"/>
      <c r="L22" s="19"/>
      <c r="M22" s="22" t="s">
        <v>57</v>
      </c>
      <c r="N22" s="23" t="inlineStr">
        <is>
          <t>2028-07-01</t>
        </is>
      </c>
      <c r="O22" s="24" t="s">
        <v>30</v>
      </c>
      <c r="P22" s="27"/>
    </row>
    <row r="23" s="8" customFormat="true" ht="56" hidden="false" customHeight="true" outlineLevel="0" collapsed="false">
      <c r="A23" s="19" t="n">
        <v>8</v>
      </c>
      <c r="B23" s="19" t="str">
        <f aca="false">IF(C23&lt;&gt;"",$N$3,"")</f>
        <v>20260815</v>
      </c>
      <c r="C23" s="21" t="s">
        <v>58</v>
      </c>
      <c r="D23" s="21" t="n">
        <v>887167539556</v>
      </c>
      <c r="E23" s="21"/>
      <c r="F23" s="19" t="n">
        <v>115</v>
      </c>
      <c r="G23" s="19" t="n">
        <v>45</v>
      </c>
      <c r="H23" s="19" t="n">
        <v>113</v>
      </c>
      <c r="I23" s="19" t="n">
        <v>2</v>
      </c>
      <c r="J23" s="19"/>
      <c r="K23" s="19"/>
      <c r="L23" s="19" t="s">
        <v>51</v>
      </c>
      <c r="M23" s="22" t="s">
        <v>59</v>
      </c>
      <c r="N23" s="23" t="inlineStr">
        <is>
          <t>2028-04-01</t>
        </is>
      </c>
      <c r="O23" s="24" t="s">
        <v>30</v>
      </c>
      <c r="P23" s="8" t="s">
        <v>60</v>
      </c>
    </row>
    <row r="24" s="8" customFormat="true" ht="56" hidden="false" customHeight="true" outlineLevel="0" collapsed="false">
      <c r="A24" s="19" t="n">
        <v>9</v>
      </c>
      <c r="B24" s="19" t="str">
        <f aca="false">IF(C24&lt;&gt;"",$N$3,"")</f>
        <v>20260815</v>
      </c>
      <c r="C24" s="21" t="s">
        <v>61</v>
      </c>
      <c r="D24" s="21" t="n">
        <v>3346470615557</v>
      </c>
      <c r="E24" s="21"/>
      <c r="F24" s="19" t="n">
        <v>3</v>
      </c>
      <c r="G24" s="19"/>
      <c r="H24" s="19"/>
      <c r="I24" s="19" t="n">
        <v>1</v>
      </c>
      <c r="J24" s="19"/>
      <c r="K24" s="19"/>
      <c r="L24" s="19" t="n">
        <v>0.22</v>
      </c>
      <c r="M24" s="22" t="s">
        <v>62</v>
      </c>
      <c r="N24" s="23" t="inlineStr">
        <is>
          <t>2028-08-01</t>
        </is>
      </c>
      <c r="O24" s="24" t="s">
        <v>30</v>
      </c>
      <c r="P24" s="8" t="s">
        <v>63</v>
      </c>
    </row>
    <row r="25" s="8" customFormat="true" ht="56" hidden="false" customHeight="true" outlineLevel="0" collapsed="false">
      <c r="A25" s="19"/>
      <c r="B25" s="19"/>
      <c r="C25" s="21"/>
      <c r="D25" s="21"/>
      <c r="E25" s="21"/>
      <c r="F25" s="19"/>
      <c r="G25" s="19"/>
      <c r="H25" s="19"/>
      <c r="I25" s="19" t="n">
        <v>2</v>
      </c>
      <c r="J25" s="19"/>
      <c r="K25" s="19"/>
      <c r="L25" s="19"/>
      <c r="M25" s="22" t="s">
        <v>64</v>
      </c>
      <c r="N25" s="23" t="inlineStr">
        <is>
          <t>2028-06-01</t>
        </is>
      </c>
      <c r="O25" s="24" t="s">
        <v>30</v>
      </c>
      <c r="P25" s="26" t="s">
        <v>65</v>
      </c>
    </row>
    <row r="26" s="8" customFormat="true" ht="56" hidden="false" customHeight="true" outlineLevel="0" collapsed="false">
      <c r="A26" s="19" t="n">
        <v>10</v>
      </c>
      <c r="B26" s="19" t="str">
        <f aca="false">IF(C26&lt;&gt;"",$N$3,"")</f>
        <v>20260815</v>
      </c>
      <c r="C26" s="21" t="s">
        <v>66</v>
      </c>
      <c r="D26" s="21" t="n">
        <v>3614274142334</v>
      </c>
      <c r="E26" s="21"/>
      <c r="F26" s="19" t="n">
        <v>8</v>
      </c>
      <c r="G26" s="19"/>
      <c r="H26" s="19"/>
      <c r="I26" s="19" t="n">
        <v>6</v>
      </c>
      <c r="J26" s="19"/>
      <c r="K26" s="19"/>
      <c r="L26" s="19" t="n">
        <v>0.27</v>
      </c>
      <c r="M26" s="22" t="s">
        <v>67</v>
      </c>
      <c r="N26" s="23" t="inlineStr">
        <is>
          <t>2028-04-01</t>
        </is>
      </c>
      <c r="O26" s="24" t="s">
        <v>30</v>
      </c>
      <c r="P26" s="8" t="s">
        <v>68</v>
      </c>
    </row>
    <row r="27" s="8" customFormat="true" ht="56" hidden="false" customHeight="true" outlineLevel="0" collapsed="false">
      <c r="A27" s="19"/>
      <c r="B27" s="19"/>
      <c r="C27" s="21"/>
      <c r="D27" s="21"/>
      <c r="E27" s="21"/>
      <c r="F27" s="19"/>
      <c r="G27" s="19"/>
      <c r="H27" s="19"/>
      <c r="I27" s="19" t="n">
        <v>2</v>
      </c>
      <c r="J27" s="19"/>
      <c r="K27" s="19"/>
      <c r="L27" s="19"/>
      <c r="M27" s="22" t="s">
        <v>69</v>
      </c>
      <c r="N27" s="23" t="inlineStr">
        <is>
          <t>2028-05-01</t>
        </is>
      </c>
      <c r="O27" s="24" t="s">
        <v>30</v>
      </c>
      <c r="P27" s="8" t="s">
        <v>70</v>
      </c>
    </row>
    <row r="28" s="8" customFormat="true" ht="56" hidden="false" customHeight="true" outlineLevel="0" collapsed="false">
      <c r="A28" s="19" t="n">
        <v>11</v>
      </c>
      <c r="B28" s="19" t="str">
        <f aca="false">IF(C28&lt;&gt;"",$N$3,"")</f>
        <v>20260815</v>
      </c>
      <c r="C28" s="21" t="s">
        <v>71</v>
      </c>
      <c r="D28" s="21" t="n">
        <v>3614274142655</v>
      </c>
      <c r="E28" s="21"/>
      <c r="F28" s="19" t="n">
        <v>1</v>
      </c>
      <c r="G28" s="19"/>
      <c r="H28" s="19"/>
      <c r="I28" s="19" t="n">
        <v>1</v>
      </c>
      <c r="J28" s="19"/>
      <c r="K28" s="19"/>
      <c r="L28" s="19" t="n">
        <v>0.4</v>
      </c>
      <c r="M28" s="22" t="s">
        <v>72</v>
      </c>
      <c r="N28" s="23" t="inlineStr">
        <is>
          <t>2028-09-01</t>
        </is>
      </c>
      <c r="O28" s="24" t="s">
        <v>30</v>
      </c>
      <c r="P28" s="8" t="s">
        <v>73</v>
      </c>
    </row>
    <row r="29" s="8" customFormat="true" ht="56" hidden="false" customHeight="true" outlineLevel="0" collapsed="false">
      <c r="A29" s="19" t="n">
        <v>12</v>
      </c>
      <c r="B29" s="19" t="str">
        <f aca="false">IF(C29&lt;&gt;"",$N$3,"")</f>
        <v>20260815</v>
      </c>
      <c r="C29" s="21" t="s">
        <v>74</v>
      </c>
      <c r="D29" s="21" t="n">
        <v>716170294285</v>
      </c>
      <c r="E29" s="21"/>
      <c r="F29" s="19" t="n">
        <v>10</v>
      </c>
      <c r="G29" s="19"/>
      <c r="H29" s="19"/>
      <c r="I29" s="19" t="n">
        <v>10</v>
      </c>
      <c r="J29" s="19"/>
      <c r="K29" s="19"/>
      <c r="L29" s="19" t="n">
        <v>0.09</v>
      </c>
      <c r="M29" s="22" t="s">
        <v>75</v>
      </c>
      <c r="N29" s="23" t="inlineStr">
        <is>
          <t>2028-02-01</t>
        </is>
      </c>
      <c r="O29" s="24" t="s">
        <v>30</v>
      </c>
      <c r="P29" s="8" t="s">
        <v>76</v>
      </c>
    </row>
    <row r="30" s="8" customFormat="true" ht="56" hidden="false" customHeight="true" outlineLevel="0" collapsed="false">
      <c r="A30" s="19" t="n">
        <v>13</v>
      </c>
      <c r="B30" s="19" t="str">
        <f aca="false">IF(C30&lt;&gt;"",$N$3,"")</f>
        <v>20260815</v>
      </c>
      <c r="C30" s="21" t="s">
        <v>77</v>
      </c>
      <c r="D30" s="21" t="n">
        <v>729238210448</v>
      </c>
      <c r="E30" s="21"/>
      <c r="F30" s="19" t="n">
        <v>2</v>
      </c>
      <c r="G30" s="19"/>
      <c r="H30" s="19"/>
      <c r="I30" s="19" t="n">
        <v>2</v>
      </c>
      <c r="J30" s="19"/>
      <c r="K30" s="19"/>
      <c r="L30" s="19" t="n">
        <v>0.38</v>
      </c>
      <c r="M30" s="22" t="s">
        <v>78</v>
      </c>
      <c r="N30" s="23" t="inlineStr">
        <is>
          <t>2028-06-17</t>
        </is>
      </c>
      <c r="O30" s="24" t="s">
        <v>30</v>
      </c>
      <c r="P30" s="8" t="s">
        <v>79</v>
      </c>
    </row>
    <row r="31" s="8" customFormat="true" ht="56" hidden="false" customHeight="true" outlineLevel="0" collapsed="false">
      <c r="A31" s="19" t="n">
        <v>14</v>
      </c>
      <c r="B31" s="19" t="str">
        <f aca="false">IF(C31&lt;&gt;"",$N$3,"")</f>
        <v>20260815</v>
      </c>
      <c r="C31" s="21" t="s">
        <v>80</v>
      </c>
      <c r="D31" s="21" t="n">
        <v>809280126758</v>
      </c>
      <c r="E31" s="21"/>
      <c r="F31" s="19" t="n">
        <v>3</v>
      </c>
      <c r="G31" s="19"/>
      <c r="H31" s="19"/>
      <c r="I31" s="19" t="n">
        <v>3</v>
      </c>
      <c r="J31" s="19"/>
      <c r="K31" s="19"/>
      <c r="L31" s="19" t="n">
        <v>0.3</v>
      </c>
      <c r="M31" s="22" t="s">
        <v>81</v>
      </c>
      <c r="N31" s="23" t="inlineStr">
        <is>
          <t>2029-01-01</t>
        </is>
      </c>
      <c r="O31" s="24" t="s">
        <v>30</v>
      </c>
      <c r="P31" s="8" t="s">
        <v>82</v>
      </c>
    </row>
    <row r="32" s="8" customFormat="true" ht="56" hidden="false" customHeight="true" outlineLevel="0" collapsed="false">
      <c r="A32" s="19" t="n">
        <v>15</v>
      </c>
      <c r="B32" s="19" t="str">
        <f aca="false">IF(C32&lt;&gt;"",$N$3,"")</f>
        <v>20260815</v>
      </c>
      <c r="C32" s="21" t="s">
        <v>83</v>
      </c>
      <c r="D32" s="21" t="n">
        <v>3614274141665</v>
      </c>
      <c r="E32" s="21"/>
      <c r="F32" s="19" t="n">
        <v>1</v>
      </c>
      <c r="G32" s="19"/>
      <c r="H32" s="19"/>
      <c r="I32" s="19" t="n">
        <v>1</v>
      </c>
      <c r="J32" s="19"/>
      <c r="K32" s="19"/>
      <c r="L32" s="19" t="n">
        <v>0.12</v>
      </c>
      <c r="M32" s="22" t="s">
        <v>84</v>
      </c>
      <c r="N32" s="23" t="inlineStr">
        <is>
          <t>2028-02-01</t>
        </is>
      </c>
      <c r="O32" s="24" t="s">
        <v>30</v>
      </c>
      <c r="P32" s="8" t="s">
        <v>85</v>
      </c>
    </row>
    <row r="33" s="8" customFormat="true" ht="56" hidden="false" customHeight="true" outlineLevel="0" collapsed="false">
      <c r="A33" s="19" t="n">
        <v>16</v>
      </c>
      <c r="B33" s="19" t="str">
        <f aca="false">IF(C33&lt;&gt;"",$N$3,"")</f>
        <v>20260815</v>
      </c>
      <c r="C33" s="21" t="s">
        <v>86</v>
      </c>
      <c r="D33" s="21" t="n">
        <v>3666057030901</v>
      </c>
      <c r="E33" s="21"/>
      <c r="F33" s="19" t="n">
        <v>500</v>
      </c>
      <c r="G33" s="19"/>
      <c r="H33" s="19" t="n">
        <v>98</v>
      </c>
      <c r="I33" s="19" t="n">
        <v>1</v>
      </c>
      <c r="J33" s="19"/>
      <c r="K33" s="19"/>
      <c r="L33" s="19" t="n">
        <v>0.12</v>
      </c>
      <c r="M33" s="22" t="s">
        <v>87</v>
      </c>
      <c r="N33" s="23" t="inlineStr">
        <is>
          <t>2028-07-09</t>
        </is>
      </c>
      <c r="O33" s="24" t="s">
        <v>30</v>
      </c>
      <c r="P33" s="8" t="s">
        <v>88</v>
      </c>
    </row>
    <row r="34" s="8" customFormat="true" ht="56" hidden="false" customHeight="true" outlineLevel="0" collapsed="false">
      <c r="A34" s="19"/>
      <c r="B34" s="19"/>
      <c r="C34" s="21"/>
      <c r="D34" s="21"/>
      <c r="E34" s="21"/>
      <c r="F34" s="19"/>
      <c r="G34" s="19"/>
      <c r="H34" s="19" t="n">
        <v>1</v>
      </c>
      <c r="I34" s="19"/>
      <c r="J34" s="19"/>
      <c r="K34" s="19"/>
      <c r="L34" s="19"/>
      <c r="M34" s="22" t="s">
        <v>89</v>
      </c>
      <c r="N34" s="23" t="inlineStr">
        <is>
          <t>2028-10-08</t>
        </is>
      </c>
      <c r="O34" s="24" t="s">
        <v>30</v>
      </c>
    </row>
    <row r="35" s="8" customFormat="true" ht="56" hidden="false" customHeight="true" outlineLevel="0" collapsed="false">
      <c r="A35" s="19"/>
      <c r="B35" s="19"/>
      <c r="C35" s="21"/>
      <c r="D35" s="21"/>
      <c r="E35" s="21"/>
      <c r="F35" s="19"/>
      <c r="G35" s="19"/>
      <c r="H35" s="19" t="n">
        <v>397</v>
      </c>
      <c r="I35" s="19" t="n">
        <v>3</v>
      </c>
      <c r="J35" s="19"/>
      <c r="K35" s="19"/>
      <c r="L35" s="19"/>
      <c r="M35" s="22" t="s">
        <v>90</v>
      </c>
      <c r="N35" s="23" t="inlineStr">
        <is>
          <t>2028-09-03</t>
        </is>
      </c>
      <c r="O35" s="24" t="s">
        <v>30</v>
      </c>
      <c r="P35" s="8" t="s">
        <v>91</v>
      </c>
    </row>
    <row r="36" s="8" customFormat="true" ht="56" hidden="false" customHeight="true" outlineLevel="0" collapsed="false">
      <c r="A36" s="19" t="n">
        <v>17</v>
      </c>
      <c r="B36" s="19" t="str">
        <f aca="false">IF(C36&lt;&gt;"",$N$3,"")</f>
        <v>20260815</v>
      </c>
      <c r="C36" s="21" t="s">
        <v>92</v>
      </c>
      <c r="D36" s="21" t="n">
        <v>4953923306529</v>
      </c>
      <c r="E36" s="21"/>
      <c r="F36" s="19" t="n">
        <v>2</v>
      </c>
      <c r="G36" s="19"/>
      <c r="H36" s="19"/>
      <c r="I36" s="19" t="n">
        <v>2</v>
      </c>
      <c r="J36" s="19"/>
      <c r="K36" s="19"/>
      <c r="L36" s="19" t="n">
        <v>0.67</v>
      </c>
      <c r="M36" s="22" t="s">
        <v>93</v>
      </c>
      <c r="N36" s="23" t="inlineStr">
        <is>
          <t>2028-11-01</t>
        </is>
      </c>
      <c r="O36" s="24" t="s">
        <v>30</v>
      </c>
      <c r="P36" s="8" t="s">
        <v>79</v>
      </c>
    </row>
    <row r="37" s="8" customFormat="true" ht="56" hidden="false" customHeight="true" outlineLevel="0" collapsed="false">
      <c r="A37" s="19" t="n">
        <v>18</v>
      </c>
      <c r="B37" s="19" t="str">
        <f aca="false">IF(C37&lt;&gt;"",$N$3,"")</f>
        <v>20260815</v>
      </c>
      <c r="C37" s="28" t="s">
        <v>94</v>
      </c>
      <c r="D37" s="21" t="n">
        <v>887167727793</v>
      </c>
      <c r="E37" s="21"/>
      <c r="F37" s="19" t="n">
        <v>1</v>
      </c>
      <c r="G37" s="19"/>
      <c r="H37" s="19" t="n">
        <v>1</v>
      </c>
      <c r="I37" s="19"/>
      <c r="J37" s="19"/>
      <c r="K37" s="19"/>
      <c r="L37" s="19" t="n">
        <v>0.41</v>
      </c>
      <c r="M37" s="22" t="s">
        <v>95</v>
      </c>
      <c r="N37" s="23" t="inlineStr">
        <is>
          <t>2028-02-01</t>
        </is>
      </c>
      <c r="O37" s="24" t="s">
        <v>30</v>
      </c>
    </row>
    <row r="38" s="6" customFormat="true" ht="45" hidden="false" customHeight="true" outlineLevel="0" collapsed="false">
      <c r="A38" s="1"/>
      <c r="B38" s="29" t="str">
        <f aca="false">IF(C38&lt;&gt;"",$N$3,"")</f>
        <v>20260815</v>
      </c>
      <c r="C38" s="1" t="s">
        <v>96</v>
      </c>
      <c r="D38" s="1"/>
      <c r="E38" s="1"/>
      <c r="F38" s="2"/>
      <c r="G38" s="3"/>
      <c r="H38" s="1"/>
      <c r="I38" s="1"/>
      <c r="J38" s="1"/>
      <c r="K38" s="1"/>
      <c r="L38" s="1"/>
      <c r="M38" s="1"/>
      <c r="N38" s="4"/>
      <c r="O38" s="5"/>
    </row>
    <row r="39" s="6" customFormat="true" ht="45" hidden="false" customHeight="true" outlineLevel="0" collapsed="false">
      <c r="A39" s="1"/>
      <c r="B39" s="29" t="str">
        <f aca="false">IF(C39&lt;&gt;"",$N$3,"")</f>
        <v/>
      </c>
      <c r="C39" s="1"/>
      <c r="D39" s="1"/>
      <c r="E39" s="1"/>
      <c r="F39" s="2"/>
      <c r="G39" s="3"/>
      <c r="H39" s="1"/>
      <c r="I39" s="1"/>
      <c r="J39" s="1"/>
      <c r="K39" s="1"/>
      <c r="L39" s="1"/>
      <c r="M39" s="1"/>
      <c r="N39" s="4"/>
      <c r="O39" s="5"/>
    </row>
    <row r="40" s="6" customFormat="true" ht="45" hidden="false" customHeight="true" outlineLevel="0" collapsed="false">
      <c r="A40" s="1"/>
      <c r="B40" s="29" t="str">
        <f aca="false">IF(C40&lt;&gt;"",$N$3,"")</f>
        <v/>
      </c>
      <c r="C40" s="1"/>
      <c r="D40" s="1"/>
      <c r="E40" s="1"/>
      <c r="F40" s="2"/>
      <c r="G40" s="3"/>
      <c r="H40" s="1"/>
      <c r="I40" s="1"/>
      <c r="J40" s="1"/>
      <c r="K40" s="1"/>
      <c r="L40" s="1"/>
      <c r="M40" s="1"/>
      <c r="N40" s="4"/>
      <c r="O40" s="5"/>
    </row>
    <row r="41" customFormat="false" ht="45" hidden="false" customHeight="true" outlineLevel="0" collapsed="false">
      <c r="B41" s="29" t="str">
        <f aca="false">IF(C41&lt;&gt;"",$N$3,"")</f>
        <v/>
      </c>
    </row>
    <row r="42" customFormat="false" ht="45" hidden="false" customHeight="true" outlineLevel="0" collapsed="false">
      <c r="B42" s="29" t="str">
        <f aca="false">IF(C42&lt;&gt;"",$N$3,"")</f>
        <v/>
      </c>
    </row>
    <row r="43" customFormat="false" ht="45" hidden="false" customHeight="true" outlineLevel="0" collapsed="false">
      <c r="B43" s="29" t="str">
        <f aca="false">IF(C43&lt;&gt;"",$N$3,"")</f>
        <v/>
      </c>
    </row>
    <row r="44" customFormat="false" ht="45" hidden="false" customHeight="true" outlineLevel="0" collapsed="false">
      <c r="B44" s="29" t="str">
        <f aca="false">IF(C44&lt;&gt;"",$N$3,"")</f>
        <v/>
      </c>
    </row>
    <row r="45" customFormat="false" ht="45" hidden="false" customHeight="true" outlineLevel="0" collapsed="false">
      <c r="B45" s="29" t="str">
        <f aca="false">IF(C45&lt;&gt;"",$N$3,"")</f>
        <v/>
      </c>
    </row>
    <row r="46" customFormat="false" ht="45" hidden="false" customHeight="true" outlineLevel="0" collapsed="false">
      <c r="B46" s="29" t="str">
        <f aca="false">IF(C46&lt;&gt;"",$N$3,"")</f>
        <v/>
      </c>
    </row>
    <row r="47" customFormat="false" ht="45" hidden="false" customHeight="true" outlineLevel="0" collapsed="false">
      <c r="B47" s="29" t="str">
        <f aca="false">IF(C47&lt;&gt;"",$N$3,"")</f>
        <v/>
      </c>
    </row>
    <row r="48" customFormat="false" ht="45" hidden="false" customHeight="true" outlineLevel="0" collapsed="false">
      <c r="B48" s="29" t="str">
        <f aca="false">IF(C48&lt;&gt;"",$N$3,"")</f>
        <v/>
      </c>
    </row>
    <row r="49" customFormat="false" ht="45" hidden="false" customHeight="true" outlineLevel="0" collapsed="false">
      <c r="B49" s="29" t="str">
        <f aca="false">IF(C49&lt;&gt;"",$N$3,"")</f>
        <v/>
      </c>
    </row>
    <row r="50" customFormat="false" ht="45" hidden="false" customHeight="true" outlineLevel="0" collapsed="false">
      <c r="B50" s="29" t="str">
        <f aca="false">IF(C50&lt;&gt;"",$N$3,"")</f>
        <v/>
      </c>
    </row>
    <row r="51" customFormat="false" ht="45" hidden="false" customHeight="true" outlineLevel="0" collapsed="false">
      <c r="B51" s="29" t="str">
        <f aca="false">IF(C51&lt;&gt;"",$N$3,"")</f>
        <v/>
      </c>
    </row>
    <row r="52" customFormat="false" ht="45" hidden="false" customHeight="true" outlineLevel="0" collapsed="false">
      <c r="B52" s="29" t="str">
        <f aca="false">IF(C52&lt;&gt;"",$N$3,"")</f>
        <v/>
      </c>
    </row>
    <row r="53" customFormat="false" ht="45" hidden="false" customHeight="true" outlineLevel="0" collapsed="false">
      <c r="B53" s="29" t="str">
        <f aca="false">IF(C53&lt;&gt;"",$N$3,"")</f>
        <v/>
      </c>
    </row>
    <row r="54" customFormat="false" ht="45" hidden="false" customHeight="true" outlineLevel="0" collapsed="false">
      <c r="B54" s="29" t="str">
        <f aca="false">IF(C54&lt;&gt;"",$N$3,"")</f>
        <v/>
      </c>
    </row>
    <row r="55" customFormat="false" ht="45" hidden="false" customHeight="true" outlineLevel="0" collapsed="false">
      <c r="B55" s="29" t="str">
        <f aca="false">IF(C55&lt;&gt;"",$N$3,"")</f>
        <v/>
      </c>
    </row>
    <row r="56" customFormat="false" ht="45" hidden="false" customHeight="true" outlineLevel="0" collapsed="false">
      <c r="B56" s="29" t="str">
        <f aca="false">IF(C56&lt;&gt;"",$N$3,"")</f>
        <v/>
      </c>
    </row>
    <row r="57" customFormat="false" ht="45" hidden="false" customHeight="true" outlineLevel="0" collapsed="false">
      <c r="B57" s="29" t="str">
        <f aca="false">IF(C57&lt;&gt;"",$N$3,"")</f>
        <v/>
      </c>
    </row>
    <row r="58" customFormat="false" ht="45" hidden="false" customHeight="true" outlineLevel="0" collapsed="false">
      <c r="B58" s="29" t="str">
        <f aca="false">IF(C58&lt;&gt;"",$N$3,"")</f>
        <v/>
      </c>
    </row>
    <row r="59" customFormat="false" ht="45" hidden="false" customHeight="true" outlineLevel="0" collapsed="false">
      <c r="B59" s="29" t="str">
        <f aca="false">IF(C59&lt;&gt;"",$N$3,"")</f>
        <v/>
      </c>
    </row>
    <row r="60" customFormat="false" ht="45" hidden="false" customHeight="true" outlineLevel="0" collapsed="false">
      <c r="B60" s="29" t="str">
        <f aca="false">IF(C60&lt;&gt;"",$N$3,"")</f>
        <v/>
      </c>
    </row>
  </sheetData>
  <mergeCells count="38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8:A17"/>
    <mergeCell ref="C8:C17"/>
    <mergeCell ref="D8:D17"/>
    <mergeCell ref="F8:F17"/>
    <mergeCell ref="L8:L17"/>
    <mergeCell ref="A21:A22"/>
    <mergeCell ref="C21:C22"/>
    <mergeCell ref="D21:D22"/>
    <mergeCell ref="F21:F22"/>
    <mergeCell ref="L21:L22"/>
    <mergeCell ref="A24:A25"/>
    <mergeCell ref="C24:C25"/>
    <mergeCell ref="D24:D25"/>
    <mergeCell ref="F24:F25"/>
    <mergeCell ref="L24:L25"/>
    <mergeCell ref="A26:A27"/>
    <mergeCell ref="C26:C27"/>
    <mergeCell ref="D26:D27"/>
    <mergeCell ref="F26:F27"/>
    <mergeCell ref="L26:L27"/>
    <mergeCell ref="A33:A35"/>
    <mergeCell ref="C33:C35"/>
    <mergeCell ref="D33:D35"/>
    <mergeCell ref="F33:F35"/>
    <mergeCell ref="L33:L35"/>
    <mergeCell ref="C38:C39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4.4" zeroHeight="false" outlineLevelRow="0" outlineLevelCol="0"/>
  <cols>
    <col collapsed="false" customWidth="true" hidden="false" outlineLevel="0" max="10" min="1" style="29" width="34.25"/>
  </cols>
  <sheetData>
    <row r="1" customFormat="false" ht="160" hidden="false" customHeight="true" outlineLevel="0" collapsed="false">
      <c r="A1" s="30"/>
      <c r="B1" s="30"/>
      <c r="C1" s="30"/>
      <c r="D1" s="30"/>
      <c r="E1" s="30"/>
      <c r="F1" s="30"/>
      <c r="G1" s="30"/>
      <c r="H1" s="30"/>
      <c r="I1" s="30"/>
      <c r="J1" s="30"/>
    </row>
    <row r="2" customFormat="false" ht="160" hidden="false" customHeight="true" outlineLevel="0" collapsed="false">
      <c r="A2" s="30"/>
      <c r="B2" s="30"/>
      <c r="C2" s="30"/>
      <c r="D2" s="30"/>
      <c r="E2" s="30"/>
      <c r="F2" s="30"/>
      <c r="G2" s="30"/>
      <c r="H2" s="30"/>
      <c r="I2" s="30"/>
      <c r="J2" s="3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Wrath_PL</cp:lastModifiedBy>
  <dcterms:modified xsi:type="dcterms:W3CDTF">2026-08-18T09:19:33Z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8341C79E57F24051838FF6F0C5A1D2F1_13</vt:lpwstr>
  </property>
  <property fmtid="{D5CDD505-2E9C-101B-9397-08002B2CF9AE}" pid="4" name="KSOProductBuildVer">
    <vt:lpwstr>2052-12.1.0.28043</vt:lpwstr>
  </property>
  <property fmtid="{D5CDD505-2E9C-101B-9397-08002B2CF9AE}" pid="5" name="KSOReadingLayout">
    <vt:bool>1</vt:bool>
  </property>
</Properties>
</file>