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9.png" ContentType="image/png"/>
  <Override PartName="/xl/media/image14.png" ContentType="image/png"/>
  <Override PartName="/xl/media/image1.png" ContentType="image/png"/>
  <Override PartName="/xl/media/image2.png" ContentType="image/png"/>
  <Override PartName="/xl/media/image3.png" ContentType="image/png"/>
  <Override PartName="/xl/media/image4.png" ContentType="image/png"/>
  <Override PartName="/xl/media/image5.png" ContentType="image/png"/>
  <Override PartName="/xl/media/image10.png" ContentType="image/png"/>
  <Override PartName="/xl/media/image6.png" ContentType="image/png"/>
  <Override PartName="/xl/media/image11.png" ContentType="image/png"/>
  <Override PartName="/xl/media/image7.png" ContentType="image/png"/>
  <Override PartName="/xl/media/image12.png" ContentType="image/png"/>
  <Override PartName="/xl/media/image8.png" ContentType="image/png"/>
  <Override PartName="/xl/media/image13.png" ContentType="image/pn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理货报告" sheetId="1" state="visible" r:id="rId2"/>
    <sheet name="到货图片" sheetId="2" state="visible" r:id="rId3"/>
  </sheets>
  <definedNames>
    <definedName function="false" hidden="false" name="_xlfn_DISPIMG" vbProcedure="false"/>
    <definedName function="false" hidden="false" localSheetId="0" name="Excel_BuiltIn__FilterDatabase" vbProcedure="false">理货报告!$A$1:$N$33</definedName>
    <definedName function="false" hidden="false" localSheetId="0" name="Print_Titles" vbProcedure="false">理货报告!$5:$5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<sst xmlns="http://schemas.openxmlformats.org/spreadsheetml/2006/main" count="107" uniqueCount="73">
  <si>
    <t xml:space="preserve">义乌金讯中心仓理货报告</t>
  </si>
  <si>
    <t xml:space="preserve">客户名称：吉祥微风商贸有限公司</t>
  </si>
  <si>
    <r>
      <rPr>
        <b val="true"/>
        <sz val="11"/>
        <color rgb="FF000000"/>
        <rFont val="宋体"/>
        <family val="0"/>
        <charset val="134"/>
      </rPr>
      <t xml:space="preserve">报关单号：</t>
    </r>
    <r>
      <rPr>
        <b val="true"/>
        <sz val="11"/>
        <color rgb="FF000000"/>
        <rFont val="Microsoft YaHei"/>
        <family val="2"/>
        <charset val="134"/>
      </rPr>
      <t xml:space="preserve">QD292526I000094765</t>
    </r>
  </si>
  <si>
    <t xml:space="preserve">货物到仓时间：</t>
  </si>
  <si>
    <t xml:space="preserve">20260901</t>
  </si>
  <si>
    <r>
      <rPr>
        <b val="true"/>
        <sz val="11"/>
        <color rgb="FF000000"/>
        <rFont val="宋体"/>
        <family val="0"/>
        <charset val="134"/>
      </rPr>
      <t xml:space="preserve">报关数量：</t>
    </r>
    <r>
      <rPr>
        <b val="true"/>
        <sz val="11"/>
        <color rgb="FF000000"/>
        <rFont val="Microsoft YaHei"/>
        <family val="2"/>
        <charset val="134"/>
      </rPr>
      <t xml:space="preserve">2029</t>
    </r>
  </si>
  <si>
    <r>
      <rPr>
        <b val="true"/>
        <sz val="11"/>
        <color rgb="FF000000"/>
        <rFont val="宋体"/>
        <family val="0"/>
        <charset val="134"/>
      </rPr>
      <t xml:space="preserve">入库单号：</t>
    </r>
    <r>
      <rPr>
        <b val="true"/>
        <sz val="11"/>
        <color rgb="FF000000"/>
        <rFont val="Microsoft YaHei"/>
        <family val="2"/>
        <charset val="134"/>
      </rPr>
      <t xml:space="preserve">LBX02226225210336554</t>
    </r>
  </si>
  <si>
    <t xml:space="preserve">理货日期：</t>
  </si>
  <si>
    <t xml:space="preserve">汇总</t>
  </si>
  <si>
    <t xml:space="preserve">SKU:8</t>
  </si>
  <si>
    <r>
      <rPr>
        <b val="true"/>
        <sz val="10"/>
        <color rgb="FF000000"/>
        <rFont val="宋体"/>
        <family val="0"/>
        <charset val="134"/>
      </rPr>
      <t xml:space="preserve">理货维度：</t>
    </r>
    <r>
      <rPr>
        <b val="true"/>
        <sz val="10"/>
        <color rgb="FF000000"/>
        <rFont val="Microsoft YaHei"/>
        <family val="2"/>
        <charset val="134"/>
      </rPr>
      <t xml:space="preserve">2</t>
    </r>
    <r>
      <rPr>
        <b val="true"/>
        <sz val="10"/>
        <color rgb="FF000000"/>
        <rFont val="宋体"/>
        <family val="0"/>
        <charset val="134"/>
      </rPr>
      <t xml:space="preserve">托</t>
    </r>
  </si>
  <si>
    <t xml:space="preserve">理货人：</t>
  </si>
  <si>
    <t xml:space="preserve">复核人：</t>
  </si>
  <si>
    <t xml:space="preserve">序号</t>
  </si>
  <si>
    <t xml:space="preserve">理货日期</t>
  </si>
  <si>
    <t xml:space="preserve">品名</t>
  </si>
  <si>
    <t xml:space="preserve">料号</t>
  </si>
  <si>
    <t xml:space="preserve">采购编号</t>
  </si>
  <si>
    <t xml:space="preserve">理货数量</t>
  </si>
  <si>
    <t xml:space="preserve">箱规</t>
  </si>
  <si>
    <t xml:space="preserve">合格</t>
  </si>
  <si>
    <t xml:space="preserve">残次</t>
  </si>
  <si>
    <t xml:space="preserve">少货</t>
  </si>
  <si>
    <t xml:space="preserve">多货</t>
  </si>
  <si>
    <r>
      <rPr>
        <b val="true"/>
        <sz val="11"/>
        <color rgb="FF000000"/>
        <rFont val="宋体"/>
        <family val="0"/>
        <charset val="134"/>
      </rPr>
      <t xml:space="preserve">毛重（</t>
    </r>
    <r>
      <rPr>
        <b val="true"/>
        <sz val="11"/>
        <color rgb="FF000000"/>
        <rFont val="Microsoft YaHei"/>
        <family val="2"/>
        <charset val="134"/>
      </rPr>
      <t xml:space="preserve">KG)</t>
    </r>
  </si>
  <si>
    <t xml:space="preserve">批次号</t>
  </si>
  <si>
    <t xml:space="preserve">效期</t>
  </si>
  <si>
    <t xml:space="preserve">箱唛</t>
  </si>
  <si>
    <r>
      <rPr>
        <sz val="10"/>
        <rFont val="Microsoft YaHei"/>
        <family val="2"/>
        <charset val="134"/>
      </rPr>
      <t xml:space="preserve">Estee Lauder </t>
    </r>
    <r>
      <rPr>
        <sz val="10"/>
        <rFont val="宋体"/>
        <family val="0"/>
        <charset val="134"/>
      </rPr>
      <t xml:space="preserve">雅诗兰黛 红石榴洁面新款 </t>
    </r>
    <r>
      <rPr>
        <sz val="10"/>
        <rFont val="Microsoft YaHei"/>
        <family val="2"/>
        <charset val="134"/>
      </rPr>
      <t xml:space="preserve">125ml</t>
    </r>
  </si>
  <si>
    <t xml:space="preserve">/</t>
  </si>
  <si>
    <t xml:space="preserve">B55</t>
  </si>
  <si>
    <t xml:space="preserve">115-260831-206C</t>
  </si>
  <si>
    <r>
      <rPr>
        <sz val="10"/>
        <color rgb="FF000000"/>
        <rFont val="Microsoft YaHei"/>
        <family val="2"/>
        <charset val="134"/>
      </rPr>
      <t xml:space="preserve">LA MER </t>
    </r>
    <r>
      <rPr>
        <sz val="10"/>
        <color rgb="FF000000"/>
        <rFont val="宋体"/>
        <family val="0"/>
        <charset val="134"/>
      </rPr>
      <t xml:space="preserve">海蓝之谜 鎏金水 </t>
    </r>
    <r>
      <rPr>
        <sz val="10"/>
        <color rgb="FF000000"/>
        <rFont val="Microsoft YaHei"/>
        <family val="2"/>
        <charset val="134"/>
      </rPr>
      <t xml:space="preserve">150ml</t>
    </r>
  </si>
  <si>
    <t xml:space="preserve">F26</t>
  </si>
  <si>
    <t xml:space="preserve">鉴定残无塑封1</t>
  </si>
  <si>
    <r>
      <rPr>
        <sz val="10"/>
        <color rgb="FF000000"/>
        <rFont val="Microsoft YaHei"/>
        <family val="2"/>
        <charset val="134"/>
      </rPr>
      <t xml:space="preserve">HR </t>
    </r>
    <r>
      <rPr>
        <sz val="10"/>
        <color rgb="FF000000"/>
        <rFont val="宋体"/>
        <family val="0"/>
        <charset val="134"/>
      </rPr>
      <t xml:space="preserve">赫莲娜 黑绷带面霜 </t>
    </r>
    <r>
      <rPr>
        <sz val="10"/>
        <color rgb="FF000000"/>
        <rFont val="Microsoft YaHei"/>
        <family val="2"/>
        <charset val="134"/>
      </rPr>
      <t xml:space="preserve">100ml</t>
    </r>
  </si>
  <si>
    <t xml:space="preserve">40Y15W</t>
  </si>
  <si>
    <t xml:space="preserve">磨损鉴定残无塑封1</t>
  </si>
  <si>
    <r>
      <rPr>
        <sz val="10"/>
        <color rgb="FF000000"/>
        <rFont val="Microsoft YaHei"/>
        <family val="2"/>
        <charset val="134"/>
      </rPr>
      <t xml:space="preserve">Estee Lauder </t>
    </r>
    <r>
      <rPr>
        <sz val="10"/>
        <color rgb="FF000000"/>
        <rFont val="宋体"/>
        <family val="0"/>
        <charset val="134"/>
      </rPr>
      <t xml:space="preserve">雅诗兰黛 小棕瓶特润修护肌透精华露 </t>
    </r>
    <r>
      <rPr>
        <sz val="10"/>
        <color rgb="FF000000"/>
        <rFont val="Microsoft YaHei"/>
        <family val="2"/>
        <charset val="134"/>
      </rPr>
      <t xml:space="preserve">100ml</t>
    </r>
  </si>
  <si>
    <t xml:space="preserve">A25</t>
  </si>
  <si>
    <t xml:space="preserve">H25</t>
  </si>
  <si>
    <t xml:space="preserve">变形磨损3</t>
  </si>
  <si>
    <t xml:space="preserve">J25</t>
  </si>
  <si>
    <t xml:space="preserve">A35</t>
  </si>
  <si>
    <t xml:space="preserve">变形2</t>
  </si>
  <si>
    <t xml:space="preserve">D25</t>
  </si>
  <si>
    <t xml:space="preserve">B35</t>
  </si>
  <si>
    <t xml:space="preserve">磨损掉漆1</t>
  </si>
  <si>
    <t xml:space="preserve">C15</t>
  </si>
  <si>
    <t xml:space="preserve">C25</t>
  </si>
  <si>
    <t xml:space="preserve">H35</t>
  </si>
  <si>
    <t xml:space="preserve">变形磨损1</t>
  </si>
  <si>
    <t xml:space="preserve">E55</t>
  </si>
  <si>
    <t xml:space="preserve">变形1</t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</si>
  <si>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双萃精华 </t>
    </r>
    <r>
      <rPr>
        <sz val="10"/>
        <color rgb="FF000000"/>
        <rFont val="Microsoft YaHei"/>
        <family val="2"/>
        <charset val="134"/>
      </rPr>
      <t xml:space="preserve">100ml</t>
    </r>
  </si>
  <si>
    <r>
      <rPr>
        <sz val="10"/>
        <color rgb="FF000000"/>
        <rFont val="Microsoft YaHei"/>
        <family val="2"/>
        <charset val="134"/>
      </rPr>
      <t xml:space="preserve">3380810404722</t>
    </r>
    <r>
      <rPr>
        <sz val="10"/>
        <color rgb="FF000000"/>
        <rFont val="宋体"/>
        <family val="0"/>
        <charset val="134"/>
      </rPr>
      <t xml:space="preserve">实物条码</t>
    </r>
    <r>
      <rPr>
        <sz val="10"/>
        <color rgb="FF000000"/>
        <rFont val="Microsoft YaHei"/>
        <family val="2"/>
        <charset val="134"/>
      </rPr>
      <t xml:space="preserve">3666057202520</t>
    </r>
  </si>
  <si>
    <t xml:space="preserve">0513018</t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</si>
  <si>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孕期两件套 </t>
    </r>
    <r>
      <rPr>
        <sz val="10"/>
        <color rgb="FF000000"/>
        <rFont val="Microsoft YaHei"/>
        <family val="2"/>
        <charset val="134"/>
      </rPr>
      <t xml:space="preserve">( </t>
    </r>
    <r>
      <rPr>
        <sz val="10"/>
        <color rgb="FF000000"/>
        <rFont val="宋体"/>
        <family val="0"/>
        <charset val="134"/>
      </rPr>
      <t xml:space="preserve">抚纹霜 </t>
    </r>
    <r>
      <rPr>
        <sz val="10"/>
        <color rgb="FF000000"/>
        <rFont val="Microsoft YaHei"/>
        <family val="2"/>
        <charset val="134"/>
      </rPr>
      <t xml:space="preserve">175ml + </t>
    </r>
    <r>
      <rPr>
        <sz val="10"/>
        <color rgb="FF000000"/>
        <rFont val="宋体"/>
        <family val="0"/>
        <charset val="134"/>
      </rPr>
      <t xml:space="preserve">护理油 </t>
    </r>
    <r>
      <rPr>
        <sz val="10"/>
        <color rgb="FF000000"/>
        <rFont val="Microsoft YaHei"/>
        <family val="2"/>
        <charset val="134"/>
      </rPr>
      <t xml:space="preserve">100ml )</t>
    </r>
  </si>
  <si>
    <r>
      <rPr>
        <sz val="10"/>
        <color rgb="FF000000"/>
        <rFont val="Microsoft YaHei"/>
        <family val="2"/>
        <charset val="134"/>
      </rPr>
      <t xml:space="preserve">3666057356667</t>
    </r>
    <r>
      <rPr>
        <sz val="10"/>
        <color rgb="FF000000"/>
        <rFont val="宋体"/>
        <family val="0"/>
        <charset val="134"/>
      </rPr>
      <t xml:space="preserve">实物条码</t>
    </r>
    <r>
      <rPr>
        <sz val="10"/>
        <color rgb="FF000000"/>
        <rFont val="Microsoft YaHei"/>
        <family val="2"/>
        <charset val="134"/>
      </rPr>
      <t xml:space="preserve">3666057356667-1</t>
    </r>
  </si>
  <si>
    <t xml:space="preserve">0610272</t>
  </si>
  <si>
    <t xml:space="preserve">磨损变形鉴定残1</t>
  </si>
  <si>
    <t xml:space="preserve">0613076</t>
  </si>
  <si>
    <r>
      <rPr>
        <sz val="11"/>
        <color rgb="FF000000"/>
        <rFont val="宋体"/>
        <family val="0"/>
        <charset val="134"/>
      </rPr>
      <t xml:space="preserve">磨损41+变形磨损7+</t>
    </r>
    <r>
      <rPr>
        <sz val="11"/>
        <color rgb="FFFF0000"/>
        <rFont val="宋体"/>
        <family val="0"/>
        <charset val="134"/>
      </rPr>
      <t xml:space="preserve">磨损变形鉴定残1</t>
    </r>
  </si>
  <si>
    <r>
      <rPr>
        <sz val="10"/>
        <color rgb="FF000000"/>
        <rFont val="Microsoft YaHei"/>
        <family val="2"/>
        <charset val="134"/>
      </rPr>
      <t xml:space="preserve">POLA </t>
    </r>
    <r>
      <rPr>
        <sz val="10"/>
        <color rgb="FF000000"/>
        <rFont val="宋体"/>
        <family val="0"/>
        <charset val="134"/>
      </rPr>
      <t xml:space="preserve">宝丽 玫瑰沁香沐浴露 </t>
    </r>
    <r>
      <rPr>
        <sz val="10"/>
        <color rgb="FF000000"/>
        <rFont val="Microsoft YaHei"/>
        <family val="2"/>
        <charset val="134"/>
      </rPr>
      <t xml:space="preserve">500ml</t>
    </r>
  </si>
  <si>
    <t xml:space="preserve">E9T06</t>
  </si>
  <si>
    <t xml:space="preserve">变形鉴定残无塑封1</t>
  </si>
  <si>
    <r>
      <rPr>
        <sz val="10"/>
        <color rgb="FF000000"/>
        <rFont val="Microsoft YaHei"/>
        <family val="2"/>
        <charset val="134"/>
      </rPr>
      <t xml:space="preserve">Clarins </t>
    </r>
    <r>
      <rPr>
        <sz val="10"/>
        <color rgb="FF000000"/>
        <rFont val="宋体"/>
        <family val="0"/>
        <charset val="134"/>
      </rPr>
      <t xml:space="preserve">娇韵诗 身体护理油 </t>
    </r>
    <r>
      <rPr>
        <sz val="10"/>
        <color rgb="FF000000"/>
        <rFont val="Microsoft YaHei"/>
        <family val="2"/>
        <charset val="134"/>
      </rPr>
      <t xml:space="preserve">100ml</t>
    </r>
  </si>
  <si>
    <t xml:space="preserve">0502153</t>
  </si>
  <si>
    <t xml:space="preserve">鉴定残内物无塑封1</t>
  </si>
  <si>
    <t xml:space="preserve">0542100</t>
  </si>
  <si>
    <r>
      <rPr>
        <sz val="11"/>
        <color rgb="FF000000"/>
        <rFont val="宋体"/>
        <family val="0"/>
        <charset val="134"/>
      </rPr>
      <t xml:space="preserve">变形3+</t>
    </r>
    <r>
      <rPr>
        <sz val="11"/>
        <color rgb="FFFF0000"/>
        <rFont val="宋体"/>
        <family val="0"/>
        <charset val="134"/>
      </rPr>
      <t xml:space="preserve">鉴定残内物无塑封1</t>
    </r>
  </si>
  <si>
    <t xml:space="preserve">0538074</t>
  </si>
  <si>
    <t xml:space="preserve">变形鉴定残内物无塑封1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</si>
</sst>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[$USD]\ #,##0;[$USD]&quot; -&quot;#,##0"/>
    <numFmt numFmtId="166" formatCode="0_ "/>
    <numFmt numFmtId="167" formatCode="@"/>
    <numFmt numFmtId="168" formatCode="000000"/>
    <numFmt numFmtId="169" formatCode="[$-409]m/d/yyyy"/>
    <numFmt numFmtId="170" formatCode="General"/>
    <numFmt numFmtId="171" formatCode="yyyy/m/d;@"/>
  </numFmts>
  <fonts count="17">
    <font>
      <sz val="11"/>
      <color rgb="FF000000"/>
      <name val="宋体"/>
      <family val="0"/>
      <charset val="13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</font>
    <font>
      <sz val="12"/>
      <name val="宋体"/>
      <family val="0"/>
      <charset val="134"/>
    </font>
    <font>
      <sz val="10"/>
      <name val="Arial"/>
      <family val="2"/>
    </font>
    <font>
      <b val="true"/>
      <sz val="16"/>
      <color rgb="FF000000"/>
      <name val="宋体"/>
      <family val="0"/>
      <charset val="134"/>
    </font>
    <font>
      <b val="true"/>
      <sz val="11"/>
      <color rgb="FF000000"/>
      <name val="宋体"/>
      <family val="0"/>
      <charset val="134"/>
    </font>
    <font>
      <b val="true"/>
      <sz val="11"/>
      <color rgb="FF000000"/>
      <name val="Microsoft YaHei"/>
      <family val="2"/>
      <charset val="134"/>
    </font>
    <font>
      <b val="true"/>
      <sz val="10"/>
      <color rgb="FF000000"/>
      <name val="宋体"/>
      <family val="0"/>
      <charset val="134"/>
    </font>
    <font>
      <b val="true"/>
      <sz val="10"/>
      <color rgb="FF000000"/>
      <name val="Microsoft YaHei"/>
      <family val="2"/>
      <charset val="134"/>
    </font>
    <font>
      <sz val="10"/>
      <color rgb="FF000000"/>
      <name val="Microsoft YaHei"/>
      <family val="2"/>
      <charset val="134"/>
    </font>
    <font>
      <sz val="10"/>
      <name val="Microsoft YaHei"/>
      <family val="2"/>
      <charset val="134"/>
    </font>
    <font>
      <sz val="10"/>
      <name val="宋体"/>
      <family val="0"/>
      <charset val="134"/>
    </font>
    <font>
      <sz val="10"/>
      <color rgb="FF000000"/>
      <name val="宋体"/>
      <family val="0"/>
      <charset val="134"/>
    </font>
    <font>
      <sz val="11"/>
      <color rgb="FFFF0000"/>
      <name val="宋体"/>
      <family val="0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7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7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8" fontId="12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center" textRotation="0" wrapText="false" indent="0" shrinkToFit="false"/>
      <protection locked="true" hidden="false"/>
    </xf>
  </cellXfs>
  <cellStyles count="1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Normal_Sheet1" xfId="21"/>
    <cellStyle name="常规 17" xfId="22"/>
    <cellStyle name="常规 2" xfId="23"/>
    <cellStyle name="常规 5" xfId="24"/>
    <cellStyle name="常规 8" xfId="25"/>
    <cellStyle name="常规_Q7-Q9 MBI 4000 出口委托单模板(Q7Q9)" xfId="26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Relationship Id="rId4" Type="http://schemas.openxmlformats.org/officeDocument/2006/relationships/image" Target="../media/image4.png"/><Relationship Id="rId5" Type="http://schemas.openxmlformats.org/officeDocument/2006/relationships/image" Target="../media/image5.png"/><Relationship Id="rId6" Type="http://schemas.openxmlformats.org/officeDocument/2006/relationships/image" Target="../media/image6.png"/><Relationship Id="rId7" Type="http://schemas.openxmlformats.org/officeDocument/2006/relationships/image" Target="../media/image7.png"/><Relationship Id="rId8" Type="http://schemas.openxmlformats.org/officeDocument/2006/relationships/image" Target="../media/image8.png"/><Relationship Id="rId9" Type="http://schemas.openxmlformats.org/officeDocument/2006/relationships/image" Target="../media/image9.png"/><Relationship Id="rId10" Type="http://schemas.openxmlformats.org/officeDocument/2006/relationships/image" Target="../media/image10.png"/><Relationship Id="rId11" Type="http://schemas.openxmlformats.org/officeDocument/2006/relationships/image" Target="../media/image11.png"/><Relationship Id="rId12" Type="http://schemas.openxmlformats.org/officeDocument/2006/relationships/image" Target="../media/image12.png"/><Relationship Id="rId13" Type="http://schemas.openxmlformats.org/officeDocument/2006/relationships/image" Target="../media/image13.png"/><Relationship Id="rId14" Type="http://schemas.openxmlformats.org/officeDocument/2006/relationships/image" Target="../media/image14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16</xdr:col>
      <xdr:colOff>410400</xdr:colOff>
      <xdr:row>9</xdr:row>
      <xdr:rowOff>20520</xdr:rowOff>
    </xdr:from>
    <xdr:to>
      <xdr:col>16</xdr:col>
      <xdr:colOff>612000</xdr:colOff>
      <xdr:row>9</xdr:row>
      <xdr:rowOff>408600</xdr:rowOff>
    </xdr:to>
    <xdr:pic>
      <xdr:nvPicPr>
        <xdr:cNvPr id="0" name="ID_2D37E525CBD242278CA26A0E376D622A" descr=""/>
        <xdr:cNvPicPr/>
      </xdr:nvPicPr>
      <xdr:blipFill>
        <a:blip r:embed="rId1"/>
        <a:stretch/>
      </xdr:blipFill>
      <xdr:spPr>
        <a:xfrm>
          <a:off x="15408360" y="4005000"/>
          <a:ext cx="201600" cy="388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410400</xdr:colOff>
      <xdr:row>16</xdr:row>
      <xdr:rowOff>20520</xdr:rowOff>
    </xdr:from>
    <xdr:to>
      <xdr:col>16</xdr:col>
      <xdr:colOff>612000</xdr:colOff>
      <xdr:row>16</xdr:row>
      <xdr:rowOff>408600</xdr:rowOff>
    </xdr:to>
    <xdr:pic>
      <xdr:nvPicPr>
        <xdr:cNvPr id="1" name="ID_EC5BAA124068482386AC11055ED13465" descr=""/>
        <xdr:cNvPicPr/>
      </xdr:nvPicPr>
      <xdr:blipFill>
        <a:blip r:embed="rId2"/>
        <a:stretch/>
      </xdr:blipFill>
      <xdr:spPr>
        <a:xfrm>
          <a:off x="15408360" y="8094600"/>
          <a:ext cx="201600" cy="388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410400</xdr:colOff>
      <xdr:row>17</xdr:row>
      <xdr:rowOff>20520</xdr:rowOff>
    </xdr:from>
    <xdr:to>
      <xdr:col>16</xdr:col>
      <xdr:colOff>612000</xdr:colOff>
      <xdr:row>17</xdr:row>
      <xdr:rowOff>408240</xdr:rowOff>
    </xdr:to>
    <xdr:pic>
      <xdr:nvPicPr>
        <xdr:cNvPr id="2" name="ID_70DCBB02D8134B8CA586F9AD775B37BD" descr=""/>
        <xdr:cNvPicPr/>
      </xdr:nvPicPr>
      <xdr:blipFill>
        <a:blip r:embed="rId3"/>
        <a:stretch/>
      </xdr:blipFill>
      <xdr:spPr>
        <a:xfrm>
          <a:off x="15408360" y="8678880"/>
          <a:ext cx="201600" cy="387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192960</xdr:colOff>
      <xdr:row>13</xdr:row>
      <xdr:rowOff>20520</xdr:rowOff>
    </xdr:from>
    <xdr:to>
      <xdr:col>16</xdr:col>
      <xdr:colOff>829440</xdr:colOff>
      <xdr:row>13</xdr:row>
      <xdr:rowOff>408240</xdr:rowOff>
    </xdr:to>
    <xdr:pic>
      <xdr:nvPicPr>
        <xdr:cNvPr id="3" name="ID_CB57736AC8374B3E84EDC11217F75510" descr=""/>
        <xdr:cNvPicPr/>
      </xdr:nvPicPr>
      <xdr:blipFill>
        <a:blip r:embed="rId4"/>
        <a:stretch/>
      </xdr:blipFill>
      <xdr:spPr>
        <a:xfrm>
          <a:off x="15190920" y="6342120"/>
          <a:ext cx="636480" cy="387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104760</xdr:colOff>
      <xdr:row>11</xdr:row>
      <xdr:rowOff>86760</xdr:rowOff>
    </xdr:from>
    <xdr:to>
      <xdr:col>16</xdr:col>
      <xdr:colOff>306360</xdr:colOff>
      <xdr:row>11</xdr:row>
      <xdr:rowOff>474480</xdr:rowOff>
    </xdr:to>
    <xdr:pic>
      <xdr:nvPicPr>
        <xdr:cNvPr id="4" name="ID_AC623016BD814450812869200AB8A5A7" descr=""/>
        <xdr:cNvPicPr/>
      </xdr:nvPicPr>
      <xdr:blipFill>
        <a:blip r:embed="rId5"/>
        <a:stretch/>
      </xdr:blipFill>
      <xdr:spPr>
        <a:xfrm>
          <a:off x="15102720" y="5239800"/>
          <a:ext cx="201600" cy="387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192960</xdr:colOff>
      <xdr:row>23</xdr:row>
      <xdr:rowOff>20520</xdr:rowOff>
    </xdr:from>
    <xdr:to>
      <xdr:col>16</xdr:col>
      <xdr:colOff>829440</xdr:colOff>
      <xdr:row>23</xdr:row>
      <xdr:rowOff>408600</xdr:rowOff>
    </xdr:to>
    <xdr:pic>
      <xdr:nvPicPr>
        <xdr:cNvPr id="5" name="ID_39EAAED99E984172A3D2B602E7E0F32A" descr=""/>
        <xdr:cNvPicPr/>
      </xdr:nvPicPr>
      <xdr:blipFill>
        <a:blip r:embed="rId6"/>
        <a:stretch/>
      </xdr:blipFill>
      <xdr:spPr>
        <a:xfrm>
          <a:off x="15190920" y="12183840"/>
          <a:ext cx="636480" cy="388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192960</xdr:colOff>
      <xdr:row>24</xdr:row>
      <xdr:rowOff>20520</xdr:rowOff>
    </xdr:from>
    <xdr:to>
      <xdr:col>16</xdr:col>
      <xdr:colOff>829440</xdr:colOff>
      <xdr:row>24</xdr:row>
      <xdr:rowOff>408600</xdr:rowOff>
    </xdr:to>
    <xdr:pic>
      <xdr:nvPicPr>
        <xdr:cNvPr id="6" name="ID_3406C57DB68F4E42BFCCE26974E61775" descr=""/>
        <xdr:cNvPicPr/>
      </xdr:nvPicPr>
      <xdr:blipFill>
        <a:blip r:embed="rId7"/>
        <a:stretch/>
      </xdr:blipFill>
      <xdr:spPr>
        <a:xfrm>
          <a:off x="15190920" y="12768120"/>
          <a:ext cx="636480" cy="388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192960</xdr:colOff>
      <xdr:row>21</xdr:row>
      <xdr:rowOff>20520</xdr:rowOff>
    </xdr:from>
    <xdr:to>
      <xdr:col>16</xdr:col>
      <xdr:colOff>829440</xdr:colOff>
      <xdr:row>21</xdr:row>
      <xdr:rowOff>408240</xdr:rowOff>
    </xdr:to>
    <xdr:pic>
      <xdr:nvPicPr>
        <xdr:cNvPr id="7" name="ID_160B807CED3F48DE845FEC161B8C04F3" descr=""/>
        <xdr:cNvPicPr/>
      </xdr:nvPicPr>
      <xdr:blipFill>
        <a:blip r:embed="rId8"/>
        <a:stretch/>
      </xdr:blipFill>
      <xdr:spPr>
        <a:xfrm>
          <a:off x="15190920" y="11015640"/>
          <a:ext cx="636480" cy="3877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192960</xdr:colOff>
      <xdr:row>7</xdr:row>
      <xdr:rowOff>20520</xdr:rowOff>
    </xdr:from>
    <xdr:to>
      <xdr:col>16</xdr:col>
      <xdr:colOff>829440</xdr:colOff>
      <xdr:row>7</xdr:row>
      <xdr:rowOff>408600</xdr:rowOff>
    </xdr:to>
    <xdr:pic>
      <xdr:nvPicPr>
        <xdr:cNvPr id="8" name="ID_1CA76CFE83C24366BE5193822663789C" descr=""/>
        <xdr:cNvPicPr/>
      </xdr:nvPicPr>
      <xdr:blipFill>
        <a:blip r:embed="rId9"/>
        <a:stretch/>
      </xdr:blipFill>
      <xdr:spPr>
        <a:xfrm>
          <a:off x="15190920" y="2836800"/>
          <a:ext cx="636480" cy="388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192960</xdr:colOff>
      <xdr:row>6</xdr:row>
      <xdr:rowOff>20520</xdr:rowOff>
    </xdr:from>
    <xdr:to>
      <xdr:col>16</xdr:col>
      <xdr:colOff>829440</xdr:colOff>
      <xdr:row>6</xdr:row>
      <xdr:rowOff>408600</xdr:rowOff>
    </xdr:to>
    <xdr:pic>
      <xdr:nvPicPr>
        <xdr:cNvPr id="9" name="ID_ED61D0FDE9CC47CD81E1A20DD15177CE" descr=""/>
        <xdr:cNvPicPr/>
      </xdr:nvPicPr>
      <xdr:blipFill>
        <a:blip r:embed="rId10"/>
        <a:stretch/>
      </xdr:blipFill>
      <xdr:spPr>
        <a:xfrm>
          <a:off x="15190920" y="2252520"/>
          <a:ext cx="636480" cy="388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192960</xdr:colOff>
      <xdr:row>20</xdr:row>
      <xdr:rowOff>20520</xdr:rowOff>
    </xdr:from>
    <xdr:to>
      <xdr:col>16</xdr:col>
      <xdr:colOff>829440</xdr:colOff>
      <xdr:row>20</xdr:row>
      <xdr:rowOff>408600</xdr:rowOff>
    </xdr:to>
    <xdr:pic>
      <xdr:nvPicPr>
        <xdr:cNvPr id="10" name="ID_E8FBC5ABA9D74F3E9B20BDE3D749E5B8" descr=""/>
        <xdr:cNvPicPr/>
      </xdr:nvPicPr>
      <xdr:blipFill>
        <a:blip r:embed="rId11"/>
        <a:stretch/>
      </xdr:blipFill>
      <xdr:spPr>
        <a:xfrm>
          <a:off x="15190920" y="10431360"/>
          <a:ext cx="636480" cy="388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17</xdr:col>
      <xdr:colOff>271800</xdr:colOff>
      <xdr:row>20</xdr:row>
      <xdr:rowOff>20520</xdr:rowOff>
    </xdr:from>
    <xdr:to>
      <xdr:col>17</xdr:col>
      <xdr:colOff>749160</xdr:colOff>
      <xdr:row>20</xdr:row>
      <xdr:rowOff>408600</xdr:rowOff>
    </xdr:to>
    <xdr:pic>
      <xdr:nvPicPr>
        <xdr:cNvPr id="11" name="ID_009B5C6E55754DF9BE8737F90BB8CD7C" descr=""/>
        <xdr:cNvPicPr/>
      </xdr:nvPicPr>
      <xdr:blipFill>
        <a:blip r:embed="rId12"/>
        <a:stretch/>
      </xdr:blipFill>
      <xdr:spPr>
        <a:xfrm>
          <a:off x="16282080" y="10431360"/>
          <a:ext cx="477360" cy="388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192960</xdr:colOff>
      <xdr:row>19</xdr:row>
      <xdr:rowOff>20520</xdr:rowOff>
    </xdr:from>
    <xdr:to>
      <xdr:col>16</xdr:col>
      <xdr:colOff>829440</xdr:colOff>
      <xdr:row>19</xdr:row>
      <xdr:rowOff>408600</xdr:rowOff>
    </xdr:to>
    <xdr:pic>
      <xdr:nvPicPr>
        <xdr:cNvPr id="12" name="ID_B54F4D40A51A4BC6A207E7F6BA180711" descr=""/>
        <xdr:cNvPicPr/>
      </xdr:nvPicPr>
      <xdr:blipFill>
        <a:blip r:embed="rId13"/>
        <a:stretch/>
      </xdr:blipFill>
      <xdr:spPr>
        <a:xfrm>
          <a:off x="15190920" y="9847080"/>
          <a:ext cx="636480" cy="38808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16</xdr:col>
      <xdr:colOff>665280</xdr:colOff>
      <xdr:row>11</xdr:row>
      <xdr:rowOff>75240</xdr:rowOff>
    </xdr:from>
    <xdr:to>
      <xdr:col>16</xdr:col>
      <xdr:colOff>950040</xdr:colOff>
      <xdr:row>11</xdr:row>
      <xdr:rowOff>447120</xdr:rowOff>
    </xdr:to>
    <xdr:pic>
      <xdr:nvPicPr>
        <xdr:cNvPr id="13" name="ID_4D113E4F030A4C2E802B48C72A1EFFFB" descr=""/>
        <xdr:cNvPicPr/>
      </xdr:nvPicPr>
      <xdr:blipFill>
        <a:blip r:embed="rId14"/>
        <a:stretch/>
      </xdr:blipFill>
      <xdr:spPr>
        <a:xfrm>
          <a:off x="15663240" y="5228280"/>
          <a:ext cx="284760" cy="3718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B53"/>
  <sheetViews>
    <sheetView showFormulas="false" showGridLines="true" showRowColHeaders="true" showZeros="true" rightToLeft="false" tabSelected="true" showOutlineSymbols="true" defaultGridColor="true" view="normal" topLeftCell="D1" colorId="64" zoomScale="100" zoomScaleNormal="100" zoomScalePageLayoutView="100" workbookViewId="0">
      <pane xSplit="0" ySplit="5" topLeftCell="A15" activePane="bottomLeft" state="frozen"/>
      <selection pane="topLeft" activeCell="D1" activeCellId="0" sqref="D1"/>
      <selection pane="bottomLeft" activeCell="P22" activeCellId="0" sqref="P22"/>
    </sheetView>
  </sheetViews>
  <sheetFormatPr defaultColWidth="8.9921875" defaultRowHeight="45" zeroHeight="false" outlineLevelRow="0" outlineLevelCol="0"/>
  <cols>
    <col collapsed="false" customWidth="false" hidden="false" outlineLevel="0" max="2" min="1" style="1" width="8.94"/>
    <col collapsed="false" customWidth="true" hidden="false" outlineLevel="0" max="3" min="3" style="1" width="26.62"/>
    <col collapsed="false" customWidth="true" hidden="false" outlineLevel="0" max="4" min="4" style="1" width="19.25"/>
    <col collapsed="false" customWidth="true" hidden="false" outlineLevel="0" max="5" min="5" style="1" width="10.12"/>
    <col collapsed="false" customWidth="true" hidden="false" outlineLevel="0" max="6" min="6" style="2" width="13.62"/>
    <col collapsed="false" customWidth="true" hidden="false" outlineLevel="0" max="7" min="7" style="1" width="12.86"/>
    <col collapsed="false" customWidth="false" hidden="false" outlineLevel="0" max="8" min="8" style="1" width="8.94"/>
    <col collapsed="false" customWidth="true" hidden="false" outlineLevel="0" max="9" min="9" style="1" width="10.37"/>
    <col collapsed="false" customWidth="false" hidden="false" outlineLevel="0" max="11" min="10" style="1" width="8.94"/>
    <col collapsed="false" customWidth="true" hidden="false" outlineLevel="0" max="12" min="12" style="1" width="11.12"/>
    <col collapsed="false" customWidth="true" hidden="false" outlineLevel="0" max="13" min="13" style="1" width="13.75"/>
    <col collapsed="false" customWidth="true" hidden="false" outlineLevel="0" max="14" min="14" style="3" width="11.49"/>
    <col collapsed="false" customWidth="true" hidden="false" outlineLevel="0" max="15" min="15" style="4" width="22.99"/>
    <col collapsed="false" customWidth="true" hidden="false" outlineLevel="0" max="16" min="16" style="5" width="17.88"/>
    <col collapsed="false" customWidth="true" hidden="false" outlineLevel="0" max="255" min="17" style="5" width="14.49"/>
  </cols>
  <sheetData>
    <row r="1" s="7" customFormat="true" ht="28.5" hidden="false" customHeight="true" outlineLevel="0" collapsed="false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7" customFormat="true" ht="28.5" hidden="false" customHeight="true" outlineLevel="0" collapsed="false">
      <c r="A2" s="8" t="s">
        <v>1</v>
      </c>
      <c r="B2" s="8"/>
      <c r="C2" s="8"/>
      <c r="D2" s="8"/>
      <c r="E2" s="8"/>
      <c r="F2" s="8"/>
      <c r="G2" s="8" t="s">
        <v>2</v>
      </c>
      <c r="H2" s="8"/>
      <c r="I2" s="8"/>
      <c r="J2" s="8"/>
      <c r="K2" s="8"/>
      <c r="L2" s="9" t="s">
        <v>3</v>
      </c>
      <c r="M2" s="9"/>
      <c r="N2" s="10" t="s">
        <v>4</v>
      </c>
      <c r="O2" s="10"/>
    </row>
    <row r="3" s="7" customFormat="true" ht="27.75" hidden="false" customHeight="true" outlineLevel="0" collapsed="false">
      <c r="A3" s="8" t="s">
        <v>5</v>
      </c>
      <c r="B3" s="8"/>
      <c r="C3" s="8"/>
      <c r="D3" s="8"/>
      <c r="E3" s="8"/>
      <c r="F3" s="8"/>
      <c r="G3" s="8" t="s">
        <v>6</v>
      </c>
      <c r="H3" s="8"/>
      <c r="I3" s="8"/>
      <c r="J3" s="8"/>
      <c r="K3" s="8"/>
      <c r="L3" s="11" t="s">
        <v>7</v>
      </c>
      <c r="M3" s="11"/>
      <c r="N3" s="10" t="s">
        <v>4</v>
      </c>
      <c r="O3" s="10"/>
    </row>
    <row r="4" s="7" customFormat="true" ht="22.5" hidden="false" customHeight="true" outlineLevel="0" collapsed="false">
      <c r="A4" s="12" t="s">
        <v>8</v>
      </c>
      <c r="B4" s="12"/>
      <c r="C4" s="13" t="s">
        <v>9</v>
      </c>
      <c r="D4" s="12" t="s">
        <v>10</v>
      </c>
      <c r="E4" s="12"/>
      <c r="F4" s="14" t="n">
        <f aca="false">SUM(F5:F503)</f>
        <v>2029</v>
      </c>
      <c r="G4" s="14"/>
      <c r="H4" s="14" t="n">
        <f aca="false">SUM(H5:H503)</f>
        <v>1961</v>
      </c>
      <c r="I4" s="14" t="n">
        <f aca="false">SUM(I5:I503)</f>
        <v>67</v>
      </c>
      <c r="J4" s="14" t="n">
        <f aca="false">SUM(J5:J503)</f>
        <v>1</v>
      </c>
      <c r="K4" s="14" t="n">
        <f aca="false">SUM(K5:K503)</f>
        <v>0</v>
      </c>
      <c r="L4" s="11" t="s">
        <v>11</v>
      </c>
      <c r="M4" s="11"/>
      <c r="N4" s="11" t="s">
        <v>12</v>
      </c>
      <c r="O4" s="11"/>
    </row>
    <row r="5" s="7" customFormat="true" ht="22.5" hidden="false" customHeight="true" outlineLevel="0" collapsed="false">
      <c r="A5" s="11" t="s">
        <v>13</v>
      </c>
      <c r="B5" s="11" t="s">
        <v>14</v>
      </c>
      <c r="C5" s="11" t="s">
        <v>15</v>
      </c>
      <c r="D5" s="15" t="s">
        <v>16</v>
      </c>
      <c r="E5" s="15" t="s">
        <v>17</v>
      </c>
      <c r="F5" s="11" t="s">
        <v>18</v>
      </c>
      <c r="G5" s="11" t="s">
        <v>19</v>
      </c>
      <c r="H5" s="11" t="s">
        <v>20</v>
      </c>
      <c r="I5" s="11" t="s">
        <v>21</v>
      </c>
      <c r="J5" s="11" t="s">
        <v>22</v>
      </c>
      <c r="K5" s="11" t="s">
        <v>23</v>
      </c>
      <c r="L5" s="11" t="s">
        <v>24</v>
      </c>
      <c r="M5" s="16" t="s">
        <v>25</v>
      </c>
      <c r="N5" s="16" t="s">
        <v>26</v>
      </c>
      <c r="O5" s="16" t="s">
        <v>27</v>
      </c>
    </row>
    <row r="6" s="7" customFormat="true" ht="46" hidden="false" customHeight="true" outlineLevel="0" collapsed="false">
      <c r="A6" s="17" t="n">
        <v>1</v>
      </c>
      <c r="B6" s="17" t="str">
        <f aca="false">IF(C6&lt;&gt;"",$N$3,"")</f>
        <v>20260901</v>
      </c>
      <c r="C6" s="18" t="s">
        <v>28</v>
      </c>
      <c r="D6" s="19" t="n">
        <v>887167610606</v>
      </c>
      <c r="E6" s="19"/>
      <c r="F6" s="17" t="n">
        <v>1</v>
      </c>
      <c r="G6" s="17" t="s">
        <v>29</v>
      </c>
      <c r="H6" s="17" t="n">
        <v>1</v>
      </c>
      <c r="I6" s="17"/>
      <c r="J6" s="17"/>
      <c r="K6" s="17"/>
      <c r="L6" s="17" t="n">
        <v>0.16</v>
      </c>
      <c r="M6" s="20" t="s">
        <v>30</v>
      </c>
      <c r="N6" s="21" t="inlineStr">
        <is>
          <t>2028-05-01</t>
        </is>
      </c>
      <c r="O6" s="22" t="s">
        <v>31</v>
      </c>
    </row>
    <row r="7" s="7" customFormat="true" ht="46" hidden="false" customHeight="true" outlineLevel="0" collapsed="false">
      <c r="A7" s="17" t="n">
        <v>2</v>
      </c>
      <c r="B7" s="17" t="str">
        <f aca="false">IF(C7&lt;&gt;"",$N$3,"")</f>
        <v>20260901</v>
      </c>
      <c r="C7" s="19" t="s">
        <v>32</v>
      </c>
      <c r="D7" s="19" t="n">
        <v>747930081685</v>
      </c>
      <c r="E7" s="19"/>
      <c r="F7" s="17" t="n">
        <v>1</v>
      </c>
      <c r="G7" s="17" t="s">
        <v>29</v>
      </c>
      <c r="H7" s="17"/>
      <c r="I7" s="17" t="n">
        <v>1</v>
      </c>
      <c r="J7" s="17"/>
      <c r="K7" s="17"/>
      <c r="L7" s="17" t="n">
        <v>0.49</v>
      </c>
      <c r="M7" s="20" t="s">
        <v>33</v>
      </c>
      <c r="N7" s="21" t="inlineStr">
        <is>
          <t>2029-02-01</t>
        </is>
      </c>
      <c r="O7" s="22" t="s">
        <v>31</v>
      </c>
      <c r="P7" s="23" t="s">
        <v>34</v>
      </c>
    </row>
    <row r="8" s="7" customFormat="true" ht="46" hidden="false" customHeight="true" outlineLevel="0" collapsed="false">
      <c r="A8" s="17" t="n">
        <v>3</v>
      </c>
      <c r="B8" s="17" t="str">
        <f aca="false">IF(C8&lt;&gt;"",$N$3,"")</f>
        <v>20260901</v>
      </c>
      <c r="C8" s="19" t="s">
        <v>35</v>
      </c>
      <c r="D8" s="19" t="n">
        <v>3614274101584</v>
      </c>
      <c r="E8" s="19"/>
      <c r="F8" s="17" t="n">
        <v>1</v>
      </c>
      <c r="G8" s="17" t="s">
        <v>29</v>
      </c>
      <c r="H8" s="17"/>
      <c r="I8" s="17" t="n">
        <v>1</v>
      </c>
      <c r="J8" s="17"/>
      <c r="K8" s="17"/>
      <c r="L8" s="17" t="n">
        <v>0.62</v>
      </c>
      <c r="M8" s="20" t="s">
        <v>36</v>
      </c>
      <c r="N8" s="21" t="inlineStr">
        <is>
          <t>2027-01-01</t>
        </is>
      </c>
      <c r="O8" s="22" t="s">
        <v>31</v>
      </c>
      <c r="P8" s="23" t="s">
        <v>37</v>
      </c>
    </row>
    <row r="9" s="7" customFormat="true" ht="46" hidden="false" customHeight="true" outlineLevel="0" collapsed="false">
      <c r="A9" s="17" t="n">
        <v>4</v>
      </c>
      <c r="B9" s="17" t="str">
        <f aca="false">IF(C9&lt;&gt;"",$N$3,"")</f>
        <v>20260901</v>
      </c>
      <c r="C9" s="24" t="s">
        <v>38</v>
      </c>
      <c r="D9" s="24" t="n">
        <v>887167485525</v>
      </c>
      <c r="E9" s="19"/>
      <c r="F9" s="17" t="n">
        <v>1940</v>
      </c>
      <c r="G9" s="17" t="n">
        <v>30</v>
      </c>
      <c r="H9" s="17" t="n">
        <v>190</v>
      </c>
      <c r="I9" s="17"/>
      <c r="J9" s="17" t="n">
        <v>1</v>
      </c>
      <c r="K9" s="17"/>
      <c r="L9" s="17" t="n">
        <v>0.31</v>
      </c>
      <c r="M9" s="20" t="s">
        <v>39</v>
      </c>
      <c r="N9" s="21" t="inlineStr">
        <is>
          <t>2028-02-01</t>
        </is>
      </c>
      <c r="O9" s="22" t="s">
        <v>31</v>
      </c>
    </row>
    <row r="10" s="7" customFormat="true" ht="46" hidden="false" customHeight="true" outlineLevel="0" collapsed="false">
      <c r="A10" s="17"/>
      <c r="B10" s="17" t="str">
        <f aca="false">IF(C10&lt;&gt;"",$N$3,"")</f>
        <v>20260901</v>
      </c>
      <c r="C10" s="24" t="s">
        <v>38</v>
      </c>
      <c r="D10" s="24" t="n">
        <v>887167485525</v>
      </c>
      <c r="E10" s="19"/>
      <c r="F10" s="17"/>
      <c r="G10" s="17"/>
      <c r="H10" s="17" t="n">
        <v>773</v>
      </c>
      <c r="I10" s="17" t="n">
        <v>3</v>
      </c>
      <c r="J10" s="17"/>
      <c r="K10" s="17"/>
      <c r="L10" s="17"/>
      <c r="M10" s="20" t="s">
        <v>40</v>
      </c>
      <c r="N10" s="21" t="inlineStr">
        <is>
          <t>2028-02-01</t>
        </is>
      </c>
      <c r="O10" s="22" t="s">
        <v>31</v>
      </c>
      <c r="P10" s="7" t="s">
        <v>41</v>
      </c>
    </row>
    <row r="11" s="7" customFormat="true" ht="46" hidden="false" customHeight="true" outlineLevel="0" collapsed="false">
      <c r="A11" s="17"/>
      <c r="B11" s="17" t="str">
        <f aca="false">IF(C11&lt;&gt;"",$N$3,"")</f>
        <v>20260901</v>
      </c>
      <c r="C11" s="24" t="s">
        <v>38</v>
      </c>
      <c r="D11" s="24" t="n">
        <v>887167485525</v>
      </c>
      <c r="E11" s="19"/>
      <c r="F11" s="17"/>
      <c r="G11" s="17"/>
      <c r="H11" s="17" t="n">
        <v>513</v>
      </c>
      <c r="I11" s="17"/>
      <c r="J11" s="17"/>
      <c r="K11" s="17"/>
      <c r="L11" s="17"/>
      <c r="M11" s="20" t="s">
        <v>42</v>
      </c>
      <c r="N11" s="21" t="inlineStr">
        <is>
          <t>2028-02-01</t>
        </is>
      </c>
      <c r="O11" s="22" t="s">
        <v>31</v>
      </c>
    </row>
    <row r="12" s="7" customFormat="true" ht="46" hidden="false" customHeight="true" outlineLevel="0" collapsed="false">
      <c r="A12" s="17"/>
      <c r="B12" s="17" t="str">
        <f aca="false">IF(C12&lt;&gt;"",$N$3,"")</f>
        <v>20260901</v>
      </c>
      <c r="C12" s="24" t="s">
        <v>38</v>
      </c>
      <c r="D12" s="24" t="n">
        <v>887167485525</v>
      </c>
      <c r="E12" s="19"/>
      <c r="F12" s="17"/>
      <c r="G12" s="17"/>
      <c r="H12" s="17" t="n">
        <v>263</v>
      </c>
      <c r="I12" s="17" t="n">
        <v>2</v>
      </c>
      <c r="J12" s="17"/>
      <c r="K12" s="17"/>
      <c r="L12" s="17"/>
      <c r="M12" s="20" t="s">
        <v>43</v>
      </c>
      <c r="N12" s="21" t="inlineStr">
        <is>
          <t>2028-03-01</t>
        </is>
      </c>
      <c r="O12" s="22" t="s">
        <v>31</v>
      </c>
      <c r="P12" s="7" t="s">
        <v>44</v>
      </c>
    </row>
    <row r="13" s="7" customFormat="true" ht="46" hidden="false" customHeight="true" outlineLevel="0" collapsed="false">
      <c r="A13" s="17"/>
      <c r="B13" s="17" t="str">
        <f aca="false">IF(C13&lt;&gt;"",$N$3,"")</f>
        <v>20260901</v>
      </c>
      <c r="C13" s="24" t="s">
        <v>38</v>
      </c>
      <c r="D13" s="24" t="n">
        <v>887167485525</v>
      </c>
      <c r="E13" s="19"/>
      <c r="F13" s="17"/>
      <c r="G13" s="17"/>
      <c r="H13" s="17" t="n">
        <v>120</v>
      </c>
      <c r="I13" s="17"/>
      <c r="J13" s="17"/>
      <c r="K13" s="17"/>
      <c r="L13" s="17"/>
      <c r="M13" s="20" t="s">
        <v>45</v>
      </c>
      <c r="N13" s="21" t="inlineStr">
        <is>
          <t>2028-02-01</t>
        </is>
      </c>
      <c r="O13" s="22" t="s">
        <v>31</v>
      </c>
    </row>
    <row r="14" s="7" customFormat="true" ht="46" hidden="false" customHeight="true" outlineLevel="0" collapsed="false">
      <c r="A14" s="17"/>
      <c r="B14" s="17" t="str">
        <f aca="false">IF(C14&lt;&gt;"",$N$3,"")</f>
        <v>20260901</v>
      </c>
      <c r="C14" s="24" t="s">
        <v>38</v>
      </c>
      <c r="D14" s="24" t="n">
        <v>887167485525</v>
      </c>
      <c r="E14" s="19"/>
      <c r="F14" s="17"/>
      <c r="G14" s="17"/>
      <c r="H14" s="17" t="n">
        <v>11</v>
      </c>
      <c r="I14" s="17" t="n">
        <v>1</v>
      </c>
      <c r="J14" s="17"/>
      <c r="K14" s="17"/>
      <c r="L14" s="17"/>
      <c r="M14" s="20" t="s">
        <v>46</v>
      </c>
      <c r="N14" s="21" t="inlineStr">
        <is>
          <t>2028-03-01</t>
        </is>
      </c>
      <c r="O14" s="22" t="s">
        <v>31</v>
      </c>
      <c r="P14" s="7" t="s">
        <v>47</v>
      </c>
    </row>
    <row r="15" s="7" customFormat="true" ht="46" hidden="false" customHeight="true" outlineLevel="0" collapsed="false">
      <c r="A15" s="17"/>
      <c r="B15" s="17" t="str">
        <f aca="false">IF(C15&lt;&gt;"",$N$3,"")</f>
        <v>20260901</v>
      </c>
      <c r="C15" s="24" t="s">
        <v>38</v>
      </c>
      <c r="D15" s="24" t="n">
        <v>887167485525</v>
      </c>
      <c r="E15" s="19"/>
      <c r="F15" s="17"/>
      <c r="G15" s="17"/>
      <c r="H15" s="17" t="n">
        <v>30</v>
      </c>
      <c r="I15" s="17"/>
      <c r="J15" s="17"/>
      <c r="K15" s="17"/>
      <c r="L15" s="17"/>
      <c r="M15" s="20" t="s">
        <v>48</v>
      </c>
      <c r="N15" s="21" t="inlineStr">
        <is>
          <t>2028-01-01</t>
        </is>
      </c>
      <c r="O15" s="22" t="s">
        <v>31</v>
      </c>
    </row>
    <row r="16" s="7" customFormat="true" ht="46" hidden="false" customHeight="true" outlineLevel="0" collapsed="false">
      <c r="A16" s="17"/>
      <c r="B16" s="17" t="str">
        <f aca="false">IF(C16&lt;&gt;"",$N$3,"")</f>
        <v>20260901</v>
      </c>
      <c r="C16" s="24" t="s">
        <v>38</v>
      </c>
      <c r="D16" s="24" t="n">
        <v>887167485525</v>
      </c>
      <c r="E16" s="19"/>
      <c r="F16" s="17"/>
      <c r="G16" s="17"/>
      <c r="H16" s="17" t="n">
        <v>30</v>
      </c>
      <c r="I16" s="17"/>
      <c r="J16" s="17"/>
      <c r="K16" s="17"/>
      <c r="L16" s="17"/>
      <c r="M16" s="20" t="s">
        <v>49</v>
      </c>
      <c r="N16" s="21" t="inlineStr">
        <is>
          <t>2028-02-01</t>
        </is>
      </c>
      <c r="O16" s="22" t="s">
        <v>31</v>
      </c>
    </row>
    <row r="17" s="7" customFormat="true" ht="46" hidden="false" customHeight="true" outlineLevel="0" collapsed="false">
      <c r="A17" s="17"/>
      <c r="B17" s="17" t="str">
        <f aca="false">IF(C17&lt;&gt;"",$N$3,"")</f>
        <v>20260901</v>
      </c>
      <c r="C17" s="24" t="s">
        <v>38</v>
      </c>
      <c r="D17" s="24" t="n">
        <v>887167485525</v>
      </c>
      <c r="E17" s="19"/>
      <c r="F17" s="17"/>
      <c r="G17" s="17"/>
      <c r="H17" s="17" t="n">
        <v>1</v>
      </c>
      <c r="I17" s="17" t="n">
        <v>1</v>
      </c>
      <c r="J17" s="17"/>
      <c r="K17" s="17"/>
      <c r="L17" s="17"/>
      <c r="M17" s="20" t="s">
        <v>50</v>
      </c>
      <c r="N17" s="21" t="inlineStr">
        <is>
          <t>2028-03-01</t>
        </is>
      </c>
      <c r="O17" s="22" t="s">
        <v>31</v>
      </c>
      <c r="P17" s="7" t="s">
        <v>51</v>
      </c>
    </row>
    <row r="18" s="7" customFormat="true" ht="46" hidden="false" customHeight="true" outlineLevel="0" collapsed="false">
      <c r="A18" s="17"/>
      <c r="B18" s="17" t="str">
        <f aca="false">IF(C18&lt;&gt;"",$N$3,"")</f>
        <v>20260901</v>
      </c>
      <c r="C18" s="24" t="s">
        <v>38</v>
      </c>
      <c r="D18" s="24" t="n">
        <v>887167485525</v>
      </c>
      <c r="E18" s="19"/>
      <c r="F18" s="17"/>
      <c r="G18" s="17"/>
      <c r="H18" s="17"/>
      <c r="I18" s="17" t="n">
        <v>1</v>
      </c>
      <c r="J18" s="17"/>
      <c r="K18" s="17"/>
      <c r="L18" s="17"/>
      <c r="M18" s="20" t="s">
        <v>52</v>
      </c>
      <c r="N18" s="21" t="inlineStr">
        <is>
          <t>2028-05-01</t>
        </is>
      </c>
      <c r="O18" s="22" t="s">
        <v>31</v>
      </c>
      <c r="P18" s="7" t="s">
        <v>53</v>
      </c>
    </row>
    <row r="19" s="7" customFormat="true" ht="46" hidden="false" customHeight="true" outlineLevel="0" collapsed="false">
      <c r="A19" s="17" t="n">
        <v>5</v>
      </c>
      <c r="B19" s="17" t="str">
        <f aca="false">IF(C19&lt;&gt;"",$N$3,"")</f>
        <v>20260901</v>
      </c>
      <c r="C19" s="19" t="s">
        <v>54</v>
      </c>
      <c r="D19" s="19" t="s">
        <v>55</v>
      </c>
      <c r="E19" s="19"/>
      <c r="F19" s="17" t="n">
        <v>28</v>
      </c>
      <c r="G19" s="17" t="s">
        <v>29</v>
      </c>
      <c r="H19" s="17" t="n">
        <v>28</v>
      </c>
      <c r="I19" s="17"/>
      <c r="J19" s="17"/>
      <c r="K19" s="17"/>
      <c r="L19" s="17" t="n">
        <v>0.28</v>
      </c>
      <c r="M19" s="20" t="s">
        <v>56</v>
      </c>
      <c r="N19" s="21" t="inlineStr">
        <is>
          <t>2028-04-02</t>
        </is>
      </c>
      <c r="O19" s="22" t="s">
        <v>31</v>
      </c>
    </row>
    <row r="20" s="7" customFormat="true" ht="46" hidden="false" customHeight="true" outlineLevel="0" collapsed="false">
      <c r="A20" s="17" t="n">
        <v>6</v>
      </c>
      <c r="B20" s="17" t="str">
        <f aca="false">IF(C20&lt;&gt;"",$N$3,"")</f>
        <v>20260901</v>
      </c>
      <c r="C20" s="19" t="s">
        <v>57</v>
      </c>
      <c r="D20" s="19" t="s">
        <v>58</v>
      </c>
      <c r="E20" s="19"/>
      <c r="F20" s="17" t="n">
        <v>50</v>
      </c>
      <c r="G20" s="17" t="n">
        <v>25</v>
      </c>
      <c r="H20" s="17"/>
      <c r="I20" s="17" t="n">
        <v>1</v>
      </c>
      <c r="J20" s="17"/>
      <c r="K20" s="17"/>
      <c r="L20" s="17" t="n">
        <v>0.55</v>
      </c>
      <c r="M20" s="20" t="s">
        <v>59</v>
      </c>
      <c r="N20" s="21" t="inlineStr">
        <is>
          <t>2029-03-12</t>
        </is>
      </c>
      <c r="O20" s="22" t="s">
        <v>31</v>
      </c>
      <c r="P20" s="23" t="s">
        <v>60</v>
      </c>
    </row>
    <row r="21" s="7" customFormat="true" ht="46" hidden="false" customHeight="true" outlineLevel="0" collapsed="false">
      <c r="A21" s="17"/>
      <c r="B21" s="17"/>
      <c r="C21" s="19"/>
      <c r="D21" s="19"/>
      <c r="E21" s="19"/>
      <c r="F21" s="17"/>
      <c r="G21" s="17"/>
      <c r="H21" s="17"/>
      <c r="I21" s="17" t="n">
        <v>49</v>
      </c>
      <c r="J21" s="17"/>
      <c r="K21" s="17"/>
      <c r="L21" s="17"/>
      <c r="M21" s="20" t="s">
        <v>61</v>
      </c>
      <c r="N21" s="21" t="inlineStr">
        <is>
          <t>2029-04-02</t>
        </is>
      </c>
      <c r="O21" s="22" t="s">
        <v>31</v>
      </c>
      <c r="P21" s="7" t="s">
        <v>62</v>
      </c>
    </row>
    <row r="22" s="7" customFormat="true" ht="46" hidden="false" customHeight="true" outlineLevel="0" collapsed="false">
      <c r="A22" s="17" t="n">
        <v>7</v>
      </c>
      <c r="B22" s="17" t="str">
        <f aca="false">IF(C22&lt;&gt;"",$N$3,"")</f>
        <v>20260901</v>
      </c>
      <c r="C22" s="19" t="s">
        <v>63</v>
      </c>
      <c r="D22" s="19" t="n">
        <v>4953923307281</v>
      </c>
      <c r="E22" s="19"/>
      <c r="F22" s="17" t="n">
        <v>1</v>
      </c>
      <c r="G22" s="17" t="s">
        <v>29</v>
      </c>
      <c r="H22" s="17"/>
      <c r="I22" s="17" t="n">
        <v>1</v>
      </c>
      <c r="J22" s="17"/>
      <c r="K22" s="17"/>
      <c r="L22" s="17" t="n">
        <v>0.65</v>
      </c>
      <c r="M22" s="20" t="s">
        <v>64</v>
      </c>
      <c r="N22" s="21" t="inlineStr">
        <is>
          <t>2028-09-01</t>
        </is>
      </c>
      <c r="O22" s="22" t="s">
        <v>31</v>
      </c>
      <c r="P22" s="23" t="s">
        <v>65</v>
      </c>
    </row>
    <row r="23" s="7" customFormat="true" ht="46" hidden="false" customHeight="true" outlineLevel="0" collapsed="false">
      <c r="A23" s="17" t="n">
        <v>8</v>
      </c>
      <c r="B23" s="17"/>
      <c r="C23" s="19" t="s">
        <v>66</v>
      </c>
      <c r="D23" s="19" t="n">
        <v>3666057031076</v>
      </c>
      <c r="E23" s="19"/>
      <c r="F23" s="17" t="n">
        <v>7</v>
      </c>
      <c r="G23" s="17" t="s">
        <v>29</v>
      </c>
      <c r="I23" s="17" t="n">
        <v>1</v>
      </c>
      <c r="J23" s="17"/>
      <c r="K23" s="17"/>
      <c r="L23" s="17" t="n">
        <v>0.29</v>
      </c>
      <c r="M23" s="20" t="s">
        <v>67</v>
      </c>
      <c r="N23" s="21" t="inlineStr">
        <is>
          <t>2028-01-15</t>
        </is>
      </c>
      <c r="O23" s="22" t="s">
        <v>31</v>
      </c>
      <c r="P23" s="23" t="s">
        <v>68</v>
      </c>
    </row>
    <row r="24" s="7" customFormat="true" ht="46" hidden="false" customHeight="true" outlineLevel="0" collapsed="false">
      <c r="A24" s="17"/>
      <c r="B24" s="17"/>
      <c r="C24" s="19"/>
      <c r="D24" s="19"/>
      <c r="E24" s="19"/>
      <c r="F24" s="17"/>
      <c r="G24" s="17"/>
      <c r="H24" s="17" t="n">
        <v>1</v>
      </c>
      <c r="I24" s="17" t="n">
        <v>4</v>
      </c>
      <c r="J24" s="17"/>
      <c r="K24" s="17"/>
      <c r="L24" s="17"/>
      <c r="M24" s="20" t="s">
        <v>69</v>
      </c>
      <c r="N24" s="21" t="inlineStr">
        <is>
          <t>2028-10-22</t>
        </is>
      </c>
      <c r="O24" s="22" t="s">
        <v>31</v>
      </c>
      <c r="P24" s="7" t="s">
        <v>70</v>
      </c>
    </row>
    <row r="25" s="7" customFormat="true" ht="46" hidden="false" customHeight="true" outlineLevel="0" collapsed="false">
      <c r="A25" s="17"/>
      <c r="B25" s="17" t="str">
        <f aca="false">IF(C23&lt;&gt;"",$N$3,"")</f>
        <v>20260901</v>
      </c>
      <c r="C25" s="19"/>
      <c r="D25" s="19"/>
      <c r="E25" s="19"/>
      <c r="F25" s="17"/>
      <c r="G25" s="17"/>
      <c r="H25" s="17"/>
      <c r="I25" s="17" t="n">
        <v>1</v>
      </c>
      <c r="J25" s="17"/>
      <c r="K25" s="17"/>
      <c r="L25" s="17"/>
      <c r="M25" s="20" t="s">
        <v>71</v>
      </c>
      <c r="N25" s="21" t="inlineStr">
        <is>
          <t>2028-09-24</t>
        </is>
      </c>
      <c r="O25" s="22" t="s">
        <v>31</v>
      </c>
      <c r="P25" s="23" t="s">
        <v>72</v>
      </c>
    </row>
    <row r="26" s="5" customFormat="true" ht="45" hidden="false" customHeight="true" outlineLevel="0" collapsed="false">
      <c r="A26" s="1"/>
      <c r="B26" s="25" t="str">
        <f aca="false">IF(C26&lt;&gt;"",$N$3,"")</f>
        <v/>
      </c>
      <c r="C26" s="1"/>
      <c r="D26" s="1"/>
      <c r="E26" s="1"/>
      <c r="F26" s="2"/>
      <c r="G26" s="1"/>
      <c r="H26" s="1"/>
      <c r="I26" s="1"/>
      <c r="J26" s="1"/>
      <c r="K26" s="1"/>
      <c r="L26" s="1"/>
      <c r="M26" s="1"/>
      <c r="N26" s="3"/>
      <c r="O26" s="4"/>
    </row>
    <row r="27" s="5" customFormat="true" ht="45" hidden="false" customHeight="true" outlineLevel="0" collapsed="false">
      <c r="A27" s="1"/>
      <c r="B27" s="25" t="str">
        <f aca="false">IF(C27&lt;&gt;"",$N$3,"")</f>
        <v/>
      </c>
      <c r="C27" s="1"/>
      <c r="D27" s="1"/>
      <c r="E27" s="1"/>
      <c r="F27" s="2"/>
      <c r="G27" s="1"/>
      <c r="H27" s="1"/>
      <c r="I27" s="1"/>
      <c r="J27" s="1"/>
      <c r="K27" s="1"/>
      <c r="L27" s="1"/>
      <c r="M27" s="1"/>
      <c r="N27" s="3"/>
      <c r="O27" s="4"/>
    </row>
    <row r="28" s="5" customFormat="true" ht="45" hidden="false" customHeight="true" outlineLevel="0" collapsed="false">
      <c r="A28" s="1"/>
      <c r="B28" s="25" t="str">
        <f aca="false">IF(C28&lt;&gt;"",$N$3,"")</f>
        <v/>
      </c>
      <c r="C28" s="1"/>
      <c r="D28" s="1"/>
      <c r="E28" s="1"/>
      <c r="F28" s="2"/>
      <c r="G28" s="1"/>
      <c r="H28" s="1"/>
      <c r="I28" s="1"/>
      <c r="J28" s="1"/>
      <c r="K28" s="1"/>
      <c r="L28" s="1"/>
      <c r="M28" s="1"/>
      <c r="N28" s="3"/>
      <c r="O28" s="4"/>
    </row>
    <row r="29" s="5" customFormat="true" ht="45" hidden="false" customHeight="true" outlineLevel="0" collapsed="false">
      <c r="A29" s="1"/>
      <c r="B29" s="25" t="str">
        <f aca="false">IF(C29&lt;&gt;"",$N$3,"")</f>
        <v/>
      </c>
      <c r="C29" s="1"/>
      <c r="D29" s="1"/>
      <c r="E29" s="1"/>
      <c r="F29" s="2"/>
      <c r="G29" s="1"/>
      <c r="H29" s="1"/>
      <c r="I29" s="1"/>
      <c r="J29" s="1"/>
      <c r="K29" s="1"/>
      <c r="L29" s="1"/>
      <c r="M29" s="1"/>
      <c r="N29" s="3"/>
      <c r="O29" s="4"/>
    </row>
    <row r="30" s="5" customFormat="true" ht="45" hidden="false" customHeight="true" outlineLevel="0" collapsed="false">
      <c r="A30" s="1"/>
      <c r="B30" s="25" t="str">
        <f aca="false">IF(C30&lt;&gt;"",$N$3,"")</f>
        <v/>
      </c>
      <c r="C30" s="1"/>
      <c r="D30" s="1"/>
      <c r="E30" s="1"/>
      <c r="F30" s="2"/>
      <c r="G30" s="1"/>
      <c r="H30" s="1"/>
      <c r="I30" s="1"/>
      <c r="J30" s="1"/>
      <c r="K30" s="1"/>
      <c r="L30" s="1"/>
      <c r="M30" s="1"/>
      <c r="N30" s="3"/>
      <c r="O30" s="4"/>
      <c r="AB30" s="5" t="n">
        <v>4</v>
      </c>
    </row>
    <row r="31" s="5" customFormat="true" ht="45" hidden="false" customHeight="true" outlineLevel="0" collapsed="false">
      <c r="A31" s="1"/>
      <c r="B31" s="25" t="str">
        <f aca="false">IF(C31&lt;&gt;"",$N$3,"")</f>
        <v/>
      </c>
      <c r="C31" s="1"/>
      <c r="D31" s="1"/>
      <c r="E31" s="1"/>
      <c r="F31" s="2"/>
      <c r="G31" s="1"/>
      <c r="H31" s="1"/>
      <c r="I31" s="1"/>
      <c r="J31" s="1"/>
      <c r="K31" s="1"/>
      <c r="L31" s="1"/>
      <c r="M31" s="1"/>
      <c r="N31" s="3"/>
      <c r="O31" s="4"/>
    </row>
    <row r="32" s="5" customFormat="true" ht="45" hidden="false" customHeight="true" outlineLevel="0" collapsed="false">
      <c r="A32" s="1"/>
      <c r="B32" s="25" t="str">
        <f aca="false">IF(C32&lt;&gt;"",$N$3,"")</f>
        <v/>
      </c>
      <c r="C32" s="1"/>
      <c r="D32" s="1"/>
      <c r="E32" s="1"/>
      <c r="F32" s="2"/>
      <c r="G32" s="1"/>
      <c r="H32" s="1"/>
      <c r="I32" s="1"/>
      <c r="J32" s="1"/>
      <c r="K32" s="1"/>
      <c r="L32" s="1"/>
      <c r="M32" s="1"/>
      <c r="N32" s="3"/>
      <c r="O32" s="4"/>
    </row>
    <row r="33" s="5" customFormat="true" ht="45" hidden="false" customHeight="true" outlineLevel="0" collapsed="false">
      <c r="A33" s="1"/>
      <c r="B33" s="25" t="str">
        <f aca="false">IF(C33&lt;&gt;"",$N$3,"")</f>
        <v/>
      </c>
      <c r="C33" s="1"/>
      <c r="D33" s="1"/>
      <c r="E33" s="1"/>
      <c r="F33" s="2"/>
      <c r="G33" s="1"/>
      <c r="H33" s="1"/>
      <c r="I33" s="1"/>
      <c r="J33" s="1"/>
      <c r="K33" s="1"/>
      <c r="L33" s="1"/>
      <c r="M33" s="1"/>
      <c r="N33" s="3"/>
      <c r="O33" s="4"/>
    </row>
    <row r="34" customFormat="false" ht="45" hidden="false" customHeight="true" outlineLevel="0" collapsed="false">
      <c r="B34" s="25" t="str">
        <f aca="false">IF(C34&lt;&gt;"",$N$3,"")</f>
        <v/>
      </c>
    </row>
    <row r="35" customFormat="false" ht="45" hidden="false" customHeight="true" outlineLevel="0" collapsed="false">
      <c r="B35" s="25" t="str">
        <f aca="false">IF(C35&lt;&gt;"",$N$3,"")</f>
        <v/>
      </c>
    </row>
    <row r="36" customFormat="false" ht="45" hidden="false" customHeight="true" outlineLevel="0" collapsed="false">
      <c r="B36" s="25" t="str">
        <f aca="false">IF(C36&lt;&gt;"",$N$3,"")</f>
        <v/>
      </c>
    </row>
    <row r="37" customFormat="false" ht="45" hidden="false" customHeight="true" outlineLevel="0" collapsed="false">
      <c r="B37" s="25" t="str">
        <f aca="false">IF(C37&lt;&gt;"",$N$3,"")</f>
        <v/>
      </c>
    </row>
    <row r="38" customFormat="false" ht="45" hidden="false" customHeight="true" outlineLevel="0" collapsed="false">
      <c r="B38" s="25" t="str">
        <f aca="false">IF(C38&lt;&gt;"",$N$3,"")</f>
        <v/>
      </c>
    </row>
    <row r="39" customFormat="false" ht="45" hidden="false" customHeight="true" outlineLevel="0" collapsed="false">
      <c r="B39" s="25" t="str">
        <f aca="false">IF(C39&lt;&gt;"",$N$3,"")</f>
        <v/>
      </c>
    </row>
    <row r="40" customFormat="false" ht="45" hidden="false" customHeight="true" outlineLevel="0" collapsed="false">
      <c r="B40" s="25" t="str">
        <f aca="false">IF(C40&lt;&gt;"",$N$3,"")</f>
        <v/>
      </c>
    </row>
    <row r="41" customFormat="false" ht="45" hidden="false" customHeight="true" outlineLevel="0" collapsed="false">
      <c r="B41" s="25" t="str">
        <f aca="false">IF(C41&lt;&gt;"",$N$3,"")</f>
        <v/>
      </c>
    </row>
    <row r="42" customFormat="false" ht="45" hidden="false" customHeight="true" outlineLevel="0" collapsed="false">
      <c r="B42" s="25" t="str">
        <f aca="false">IF(C42&lt;&gt;"",$N$3,"")</f>
        <v/>
      </c>
    </row>
    <row r="43" customFormat="false" ht="45" hidden="false" customHeight="true" outlineLevel="0" collapsed="false">
      <c r="B43" s="25" t="str">
        <f aca="false">IF(C43&lt;&gt;"",$N$3,"")</f>
        <v/>
      </c>
    </row>
    <row r="44" customFormat="false" ht="45" hidden="false" customHeight="true" outlineLevel="0" collapsed="false">
      <c r="B44" s="25" t="str">
        <f aca="false">IF(C44&lt;&gt;"",$N$3,"")</f>
        <v/>
      </c>
    </row>
    <row r="45" customFormat="false" ht="45" hidden="false" customHeight="true" outlineLevel="0" collapsed="false">
      <c r="B45" s="25" t="str">
        <f aca="false">IF(C45&lt;&gt;"",$N$3,"")</f>
        <v/>
      </c>
    </row>
    <row r="46" customFormat="false" ht="45" hidden="false" customHeight="true" outlineLevel="0" collapsed="false">
      <c r="B46" s="25" t="str">
        <f aca="false">IF(C46&lt;&gt;"",$N$3,"")</f>
        <v/>
      </c>
    </row>
    <row r="47" customFormat="false" ht="45" hidden="false" customHeight="true" outlineLevel="0" collapsed="false">
      <c r="B47" s="25" t="str">
        <f aca="false">IF(C47&lt;&gt;"",$N$3,"")</f>
        <v/>
      </c>
    </row>
    <row r="48" customFormat="false" ht="45" hidden="false" customHeight="true" outlineLevel="0" collapsed="false">
      <c r="B48" s="25" t="str">
        <f aca="false">IF(C48&lt;&gt;"",$N$3,"")</f>
        <v/>
      </c>
    </row>
    <row r="49" customFormat="false" ht="45" hidden="false" customHeight="true" outlineLevel="0" collapsed="false">
      <c r="B49" s="25" t="str">
        <f aca="false">IF(C49&lt;&gt;"",$N$3,"")</f>
        <v/>
      </c>
    </row>
    <row r="50" customFormat="false" ht="45" hidden="false" customHeight="true" outlineLevel="0" collapsed="false">
      <c r="B50" s="25" t="str">
        <f aca="false">IF(C50&lt;&gt;"",$N$3,"")</f>
        <v/>
      </c>
    </row>
    <row r="51" customFormat="false" ht="45" hidden="false" customHeight="true" outlineLevel="0" collapsed="false">
      <c r="B51" s="25" t="str">
        <f aca="false">IF(C51&lt;&gt;"",$N$3,"")</f>
        <v/>
      </c>
    </row>
    <row r="52" customFormat="false" ht="45" hidden="false" customHeight="true" outlineLevel="0" collapsed="false">
      <c r="B52" s="25" t="str">
        <f aca="false">IF(C52&lt;&gt;"",$N$3,"")</f>
        <v/>
      </c>
    </row>
    <row r="53" customFormat="false" ht="45" hidden="false" customHeight="true" outlineLevel="0" collapsed="false">
      <c r="B53" s="25" t="str">
        <f aca="false">IF(C53&lt;&gt;"",$N$3,"")</f>
        <v/>
      </c>
    </row>
  </sheetData>
  <mergeCells count="29">
    <mergeCell ref="A1:O1"/>
    <mergeCell ref="A2:F2"/>
    <mergeCell ref="G2:K2"/>
    <mergeCell ref="L2:M2"/>
    <mergeCell ref="N2:O2"/>
    <mergeCell ref="A3:F3"/>
    <mergeCell ref="G3:K3"/>
    <mergeCell ref="L3:M3"/>
    <mergeCell ref="N3:O3"/>
    <mergeCell ref="A4:B4"/>
    <mergeCell ref="L4:M4"/>
    <mergeCell ref="N4:O4"/>
    <mergeCell ref="A9:A18"/>
    <mergeCell ref="F9:F18"/>
    <mergeCell ref="G9:G18"/>
    <mergeCell ref="J9:J18"/>
    <mergeCell ref="L9:L18"/>
    <mergeCell ref="A20:A21"/>
    <mergeCell ref="C20:C21"/>
    <mergeCell ref="D20:D21"/>
    <mergeCell ref="F20:F21"/>
    <mergeCell ref="G20:G21"/>
    <mergeCell ref="L20:L21"/>
    <mergeCell ref="A23:A25"/>
    <mergeCell ref="C23:C25"/>
    <mergeCell ref="D23:D25"/>
    <mergeCell ref="F23:F25"/>
    <mergeCell ref="G23:G25"/>
    <mergeCell ref="L23:L25"/>
  </mergeCells>
  <printOptions headings="false" gridLines="false" gridLinesSet="true" horizontalCentered="false" verticalCentered="false"/>
  <pageMargins left="0.239583333333333" right="0.200694444444444" top="0.310416666666667" bottom="0.16111111111111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9921875" defaultRowHeight="13.5" zeroHeight="false" outlineLevelRow="0" outlineLevelCol="0"/>
  <cols>
    <col collapsed="false" customWidth="true" hidden="false" outlineLevel="0" max="10" min="1" style="25" width="34.25"/>
  </cols>
  <sheetData>
    <row r="1" customFormat="false" ht="160" hidden="false" customHeight="true" outlineLevel="0" collapsed="false">
      <c r="A1" s="26"/>
      <c r="B1" s="26"/>
      <c r="C1" s="26"/>
      <c r="D1" s="26"/>
      <c r="E1" s="26"/>
      <c r="F1" s="26"/>
      <c r="G1" s="26"/>
      <c r="H1" s="26"/>
      <c r="I1" s="26"/>
      <c r="J1" s="26"/>
    </row>
    <row r="2" customFormat="false" ht="160" hidden="false" customHeight="true" outlineLevel="0" collapsed="false">
      <c r="A2" s="26"/>
      <c r="B2" s="26"/>
      <c r="C2" s="26"/>
      <c r="D2" s="26"/>
      <c r="E2" s="26"/>
      <c r="F2" s="26"/>
      <c r="G2" s="26"/>
      <c r="H2" s="26"/>
      <c r="I2" s="26"/>
      <c r="J2" s="26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2020-04-23T00:50:11Z</dcterms:created>
  <dc:creator>Administrator</dc:creator>
  <dc:description/>
  <dc:language>en-US</dc:language>
  <cp:lastModifiedBy>一</cp:lastModifiedBy>
  <dcterms:modified xsi:type="dcterms:W3CDTF">2026-09-02T14:30:50Z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r8>0</vt:r8>
  </property>
  <property fmtid="{D5CDD505-2E9C-101B-9397-08002B2CF9AE}" pid="3" name="ICV">
    <vt:lpwstr>594E4B89F20A4B7EAF93D86DEA760B65_13</vt:lpwstr>
  </property>
  <property fmtid="{D5CDD505-2E9C-101B-9397-08002B2CF9AE}" pid="4" name="KSOProductBuildVer">
    <vt:lpwstr>2052-12.1.0.22529</vt:lpwstr>
  </property>
  <property fmtid="{D5CDD505-2E9C-101B-9397-08002B2CF9AE}" pid="5" name="KSOReadingLayout">
    <vt:bool>1</vt:bool>
  </property>
</Properties>
</file>