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3.png" ContentType="image/png"/>
  <Override PartName="/xl/media/image4.png" ContentType="image/png"/>
  <Override PartName="/xl/media/image27.png" ContentType="image/png"/>
  <Override PartName="/xl/media/image28.png" ContentType="image/png"/>
  <Override PartName="/xl/media/image5.png" ContentType="image/png"/>
  <Override PartName="/xl/media/image30.png" ContentType="image/png"/>
  <Override PartName="/xl/media/image10.png" ContentType="image/png"/>
  <Override PartName="/xl/media/image29.png" ContentType="image/png"/>
  <Override PartName="/xl/media/image6.png" ContentType="image/png"/>
  <Override PartName="/xl/media/image11.png" ContentType="image/png"/>
  <Override PartName="/xl/media/image7.png" ContentType="image/png"/>
  <Override PartName="/xl/media/image12.png" ContentType="image/png"/>
  <Override PartName="/xl/media/image8.png" ContentType="image/png"/>
  <Override PartName="/xl/media/image13.png" ContentType="image/png"/>
  <Override PartName="/xl/media/image9.png" ContentType="image/png"/>
  <Override PartName="/xl/media/image3.png" ContentType="image/png"/>
  <Override PartName="/xl/media/image26.png" ContentType="image/png"/>
  <Override PartName="/xl/media/image2.png" ContentType="image/png"/>
  <Override PartName="/xl/media/image25.png" ContentType="image/png"/>
  <Override PartName="/xl/media/image1.png" ContentType="image/png"/>
  <Override PartName="/xl/media/image24.png" ContentType="image/png"/>
  <Override PartName="/xl/media/image14.png" ContentType="image/png"/>
  <Override PartName="/xl/media/image15.png" ContentType="image/png"/>
  <Override PartName="/xl/media/image16.png" ContentType="image/png"/>
  <Override PartName="/xl/media/image17.png" ContentType="image/png"/>
  <Override PartName="/xl/media/image18.png" ContentType="image/png"/>
  <Override PartName="/xl/media/image20.png" ContentType="image/png"/>
  <Override PartName="/xl/media/image19.png" ContentType="image/png"/>
  <Override PartName="/xl/media/image21.png" ContentType="image/png"/>
  <Override PartName="/xl/media/image22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true" localSheetId="0" name="_xlnm._FilterDatabase" vbProcedure="false">理货报告!$A$5:$IU$85</definedName>
    <definedName function="false" hidden="false" name="_xlfn_DISPIMG" vbProcedure="false"/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<sst xmlns="http://schemas.openxmlformats.org/spreadsheetml/2006/main" count="329" uniqueCount="175">
  <si>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</si>
  <si>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</si>
  <si>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292520261000048112</t>
    </r>
  </si>
  <si>
    <t xml:space="preserve">货物到仓时间：</t>
  </si>
  <si>
    <t xml:space="preserve">20260917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</si>
  <si>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10757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</si>
  <si>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FOC00000070592305</t>
    </r>
  </si>
  <si>
    <t xml:space="preserve">理货日期：</t>
  </si>
  <si>
    <t xml:space="preserve">汇总</t>
  </si>
  <si>
    <t xml:space="preserve">SKU:27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</si>
  <si>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10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</si>
  <si>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理货人：舒志祥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</si>
  <si>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</si>
  <si>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</si>
  <si>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</si>
  <si>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</si>
  <si>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</si>
  <si>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</si>
  <si>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</si>
  <si>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</si>
  <si>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</si>
  <si>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</si>
  <si>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</si>
  <si>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</si>
  <si>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</si>
  <si>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</si>
  <si>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</si>
  <si>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</si>
  <si>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宋体"/>
        <family val="0"/>
        <charset val="134"/>
      </rPr>
      <t xml:space="preserve">海蓝之谜修护精粹乳</t>
    </r>
    <r>
      <rPr>
        <sz val="10"/>
        <rFont val="Microsoft YaHei"/>
        <family val="2"/>
        <charset val="134"/>
      </rPr>
      <t xml:space="preserve">125ml/</t>
    </r>
    <r>
      <rPr>
        <sz val="10"/>
        <rFont val="宋体"/>
        <family val="0"/>
        <charset val="134"/>
      </rPr>
      <t xml:space="preserve">瓶</t>
    </r>
  </si>
  <si>
    <t xml:space="preserve">747930115656</t>
  </si>
  <si>
    <t xml:space="preserve">AC5</t>
  </si>
  <si>
    <t xml:space="preserve">115-260909-124C</t>
  </si>
  <si>
    <t xml:space="preserve">鉴定残无塑封1</t>
  </si>
  <si>
    <r>
      <rPr>
        <sz val="10"/>
        <rFont val="宋体"/>
        <family val="0"/>
        <charset val="134"/>
      </rPr>
      <t xml:space="preserve">祖玛珑维他命</t>
    </r>
    <r>
      <rPr>
        <sz val="10"/>
        <rFont val="Microsoft YaHei"/>
        <family val="2"/>
        <charset val="134"/>
      </rPr>
      <t xml:space="preserve">E</t>
    </r>
    <r>
      <rPr>
        <sz val="10"/>
        <rFont val="宋体"/>
        <family val="0"/>
        <charset val="134"/>
      </rPr>
      <t xml:space="preserve">润唇膏</t>
    </r>
    <r>
      <rPr>
        <sz val="10"/>
        <rFont val="Microsoft YaHei"/>
        <family val="2"/>
        <charset val="134"/>
      </rPr>
      <t xml:space="preserve">15ml/</t>
    </r>
    <r>
      <rPr>
        <sz val="10"/>
        <rFont val="宋体"/>
        <family val="0"/>
        <charset val="134"/>
      </rPr>
      <t xml:space="preserve">支</t>
    </r>
  </si>
  <si>
    <t xml:space="preserve">690251027057</t>
  </si>
  <si>
    <t xml:space="preserve">AA5</t>
  </si>
  <si>
    <t xml:space="preserve">CA5</t>
  </si>
  <si>
    <r>
      <rPr>
        <sz val="10"/>
        <color rgb="FF000000"/>
        <rFont val="宋体"/>
        <family val="0"/>
        <charset val="134"/>
      </rPr>
      <t xml:space="preserve">雅诗兰黛经典版微精华露</t>
    </r>
    <r>
      <rPr>
        <sz val="10"/>
        <color rgb="FF000000"/>
        <rFont val="Microsoft YaHei"/>
        <family val="2"/>
        <charset val="134"/>
      </rPr>
      <t xml:space="preserve">200ml/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</si>
  <si>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887167488786</t>
  </si>
  <si>
    <t xml:space="preserve">/</t>
  </si>
  <si>
    <t xml:space="preserve">重变形2</t>
  </si>
  <si>
    <t xml:space="preserve">H16</t>
  </si>
  <si>
    <r>
      <rPr>
        <sz val="10"/>
        <color rgb="FF000000"/>
        <rFont val="Microsoft YaHei"/>
        <family val="2"/>
        <charset val="134"/>
      </rPr>
      <t xml:space="preserve">SK-II</t>
    </r>
    <r>
      <rPr>
        <sz val="10"/>
        <color rgb="FF000000"/>
        <rFont val="宋体"/>
        <family val="0"/>
        <charset val="134"/>
      </rPr>
      <t xml:space="preserve">大红瓶面霜</t>
    </r>
    <r>
      <rPr>
        <sz val="10"/>
        <color rgb="FF000000"/>
        <rFont val="Microsoft YaHei"/>
        <family val="2"/>
        <charset val="134"/>
      </rPr>
      <t xml:space="preserve">(</t>
    </r>
    <r>
      <rPr>
        <sz val="10"/>
        <color rgb="FF000000"/>
        <rFont val="宋体"/>
        <family val="0"/>
        <charset val="134"/>
      </rPr>
      <t xml:space="preserve">滋润型</t>
    </r>
    <r>
      <rPr>
        <sz val="10"/>
        <color rgb="FF000000"/>
        <rFont val="Microsoft YaHei"/>
        <family val="2"/>
        <charset val="134"/>
      </rPr>
      <t xml:space="preserve">)80g/</t>
    </r>
    <r>
      <rPr>
        <sz val="10"/>
        <color rgb="FF000000"/>
        <rFont val="宋体"/>
        <family val="0"/>
        <charset val="134"/>
      </rPr>
      <t xml:space="preserve">瓶</t>
    </r>
  </si>
  <si>
    <r>
      <rPr>
        <sz val="10"/>
        <color rgb="FF000000"/>
        <rFont val="Microsoft YaHei"/>
        <family val="2"/>
        <charset val="134"/>
      </rPr>
      <t xml:space="preserve">4979006113044
</t>
    </r>
    <r>
      <rPr>
        <sz val="10"/>
        <color rgb="FF000000"/>
        <rFont val="宋体"/>
        <family val="0"/>
        <charset val="134"/>
      </rPr>
      <t xml:space="preserve">已虚拟入库</t>
    </r>
  </si>
  <si>
    <r>
      <rPr>
        <sz val="10"/>
        <color rgb="FF000000"/>
        <rFont val="Microsoft YaHei"/>
        <family val="2"/>
        <charset val="134"/>
      </rPr>
      <t xml:space="preserve">5359211800/</t>
    </r>
    <r>
      <rPr>
        <sz val="10"/>
        <color rgb="FF000000"/>
        <rFont val="宋体"/>
        <family val="0"/>
        <charset val="134"/>
      </rPr>
      <t xml:space="preserve">中文标</t>
    </r>
  </si>
  <si>
    <t xml:space="preserve">去平潭，正常鉴定，按箱理货后直接打托</t>
  </si>
  <si>
    <r>
      <rPr>
        <sz val="10"/>
        <color rgb="FF000000"/>
        <rFont val="Microsoft YaHei"/>
        <family val="2"/>
        <charset val="134"/>
      </rPr>
      <t xml:space="preserve">5357211800/</t>
    </r>
    <r>
      <rPr>
        <sz val="10"/>
        <color rgb="FF000000"/>
        <rFont val="宋体"/>
        <family val="0"/>
        <charset val="134"/>
      </rPr>
      <t xml:space="preserve">中文标</t>
    </r>
  </si>
  <si>
    <r>
      <rPr>
        <sz val="10"/>
        <color rgb="FF000000"/>
        <rFont val="Microsoft YaHei"/>
        <family val="2"/>
        <charset val="134"/>
      </rPr>
      <t xml:space="preserve">6013211800/</t>
    </r>
    <r>
      <rPr>
        <sz val="10"/>
        <color rgb="FF000000"/>
        <rFont val="宋体"/>
        <family val="0"/>
        <charset val="134"/>
      </rPr>
      <t xml:space="preserve">中文标</t>
    </r>
  </si>
  <si>
    <r>
      <rPr>
        <sz val="10"/>
        <color rgb="FF000000"/>
        <rFont val="宋体"/>
        <family val="0"/>
        <charset val="134"/>
      </rPr>
      <t xml:space="preserve">碧欧泉水动力洁面膏</t>
    </r>
    <r>
      <rPr>
        <sz val="10"/>
        <color rgb="FF000000"/>
        <rFont val="Microsoft YaHei"/>
        <family val="2"/>
        <charset val="134"/>
      </rPr>
      <t xml:space="preserve">125ml/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</si>
  <si>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3605540600849</t>
  </si>
  <si>
    <t xml:space="preserve">40A600</t>
  </si>
  <si>
    <t xml:space="preserve">115-260909-128C</t>
  </si>
  <si>
    <t xml:space="preserve">鉴定残无封口膜1</t>
  </si>
  <si>
    <r>
      <rPr>
        <sz val="10"/>
        <color rgb="FF000000"/>
        <rFont val="宋体"/>
        <family val="0"/>
        <charset val="134"/>
      </rPr>
      <t xml:space="preserve">碧欧泉水动力系列乳液</t>
    </r>
    <r>
      <rPr>
        <sz val="10"/>
        <color rgb="FF000000"/>
        <rFont val="Microsoft YaHei"/>
        <family val="2"/>
        <charset val="134"/>
      </rPr>
      <t xml:space="preserve">(2025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)75ml/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</si>
  <si>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3614274198980</t>
  </si>
  <si>
    <t xml:space="preserve">40ZO00</t>
  </si>
  <si>
    <t xml:space="preserve">40ZD00</t>
  </si>
  <si>
    <t xml:space="preserve">轻磨损30</t>
  </si>
  <si>
    <r>
      <rPr>
        <sz val="10"/>
        <color rgb="FF000000"/>
        <rFont val="宋体"/>
        <family val="0"/>
        <charset val="134"/>
      </rPr>
      <t xml:space="preserve">碧欧泉水动力爽肤水</t>
    </r>
    <r>
      <rPr>
        <sz val="10"/>
        <color rgb="FF000000"/>
        <rFont val="Microsoft YaHei"/>
        <family val="2"/>
        <charset val="134"/>
      </rPr>
      <t xml:space="preserve">200ml/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</si>
  <si>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3614271773975</t>
  </si>
  <si>
    <t xml:space="preserve">40ZO02</t>
  </si>
  <si>
    <r>
      <rPr>
        <sz val="10"/>
        <color rgb="FF000000"/>
        <rFont val="宋体"/>
        <family val="0"/>
        <charset val="134"/>
      </rPr>
      <t xml:space="preserve">兰蔻持妆粉底液</t>
    </r>
    <r>
      <rPr>
        <sz val="10"/>
        <color rgb="FF000000"/>
        <rFont val="Microsoft YaHei"/>
        <family val="2"/>
        <charset val="134"/>
      </rPr>
      <t xml:space="preserve">(B-01</t>
    </r>
    <r>
      <rPr>
        <sz val="10"/>
        <color rgb="FF000000"/>
        <rFont val="宋体"/>
        <family val="0"/>
        <charset val="134"/>
      </rPr>
      <t xml:space="preserve">色号二代 </t>
    </r>
    <r>
      <rPr>
        <sz val="10"/>
        <color rgb="FF000000"/>
        <rFont val="Microsoft YaHei"/>
        <family val="2"/>
        <charset val="134"/>
      </rPr>
      <t xml:space="preserve">SPF48)30ml/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</si>
  <si>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3614273793582</t>
  </si>
  <si>
    <t xml:space="preserve">40A300</t>
  </si>
  <si>
    <r>
      <rPr>
        <sz val="10"/>
        <color rgb="FF000000"/>
        <rFont val="宋体"/>
        <family val="0"/>
        <charset val="134"/>
      </rPr>
      <t xml:space="preserve">娇韵诗轻盈紧塑护理油</t>
    </r>
    <r>
      <rPr>
        <sz val="10"/>
        <color rgb="FF000000"/>
        <rFont val="Microsoft YaHei"/>
        <family val="2"/>
        <charset val="134"/>
      </rPr>
      <t xml:space="preserve">100ml/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</si>
  <si>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3666057031182</t>
  </si>
  <si>
    <t xml:space="preserve">0538079</t>
  </si>
  <si>
    <t xml:space="preserve">115-260909-130C</t>
  </si>
  <si>
    <r>
      <rPr>
        <sz val="10"/>
        <color rgb="FF000000"/>
        <rFont val="宋体"/>
        <family val="0"/>
        <charset val="134"/>
      </rPr>
      <t xml:space="preserve">欧舒丹护手霜六件套</t>
    </r>
    <r>
      <rPr>
        <sz val="10"/>
        <color rgb="FF000000"/>
        <rFont val="Microsoft YaHei"/>
        <family val="2"/>
        <charset val="134"/>
      </rPr>
      <t xml:space="preserve">(</t>
    </r>
    <r>
      <rPr>
        <sz val="10"/>
        <color rgb="FF000000"/>
        <rFont val="宋体"/>
        <family val="0"/>
        <charset val="134"/>
      </rPr>
      <t xml:space="preserve">乳木果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樱花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玫瑰</t>
    </r>
    <r>
      <rPr>
        <sz val="10"/>
        <color rgb="FF000000"/>
        <rFont val="Microsoft YaHei"/>
        <family val="2"/>
        <charset val="134"/>
      </rPr>
      <t xml:space="preserve">30ml*2)</t>
    </r>
  </si>
  <si>
    <t xml:space="preserve">3253581787472</t>
  </si>
  <si>
    <t xml:space="preserve">1445395</t>
  </si>
  <si>
    <t xml:space="preserve">无效期1</t>
  </si>
  <si>
    <t xml:space="preserve">1236186</t>
  </si>
  <si>
    <r>
      <rPr>
        <sz val="10"/>
        <color rgb="FF000000"/>
        <rFont val="Microsoft YaHei"/>
        <family val="2"/>
        <charset val="134"/>
      </rPr>
      <t xml:space="preserve">EVELOM </t>
    </r>
    <r>
      <rPr>
        <sz val="10"/>
        <color rgb="FF000000"/>
        <rFont val="宋体"/>
        <family val="0"/>
        <charset val="134"/>
      </rPr>
      <t xml:space="preserve">伊芙珑 卸妆膏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</si>
  <si>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5050013006556</t>
  </si>
  <si>
    <t xml:space="preserve">6064</t>
  </si>
  <si>
    <t xml:space="preserve">6116</t>
  </si>
  <si>
    <r>
      <rPr>
        <sz val="10"/>
        <color rgb="FF000000"/>
        <rFont val="宋体"/>
        <family val="0"/>
        <charset val="134"/>
      </rPr>
      <t xml:space="preserve">娇韵诗双萃精华滋润</t>
    </r>
    <r>
      <rPr>
        <sz val="10"/>
        <color rgb="FF000000"/>
        <rFont val="Microsoft YaHei"/>
        <family val="2"/>
        <charset val="134"/>
      </rPr>
      <t xml:space="preserve">50ml/</t>
    </r>
    <r>
      <rPr>
        <sz val="10"/>
        <color rgb="FF000000"/>
        <rFont val="宋体"/>
        <family val="0"/>
        <charset val="134"/>
      </rPr>
      <t xml:space="preserve">瓶第九代新版</t>
    </r>
  </si>
  <si>
    <t xml:space="preserve">3666057202476</t>
  </si>
  <si>
    <t xml:space="preserve">0612027</t>
  </si>
  <si>
    <t xml:space="preserve">0545095</t>
  </si>
  <si>
    <t xml:space="preserve">0550283</t>
  </si>
  <si>
    <t xml:space="preserve">0610050</t>
  </si>
  <si>
    <r>
      <rPr>
        <sz val="10"/>
        <color rgb="FF000000"/>
        <rFont val="Microsoft YaHei"/>
        <family val="2"/>
        <charset val="134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护手霜六件套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版（乳木果 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樱花 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玫瑰 </t>
    </r>
    <r>
      <rPr>
        <sz val="10"/>
        <color rgb="FF000000"/>
        <rFont val="Microsoft YaHei"/>
        <family val="2"/>
        <charset val="134"/>
      </rPr>
      <t xml:space="preserve">30ml*2</t>
    </r>
    <r>
      <rPr>
        <sz val="10"/>
        <color rgb="FF000000"/>
        <rFont val="宋体"/>
        <family val="0"/>
        <charset val="134"/>
      </rPr>
      <t xml:space="preserve">）</t>
    </r>
  </si>
  <si>
    <t xml:space="preserve">3253582101505</t>
  </si>
  <si>
    <t xml:space="preserve">1056125</t>
  </si>
  <si>
    <t xml:space="preserve">115-260909-132C</t>
  </si>
  <si>
    <t xml:space="preserve">重变形1+1</t>
  </si>
  <si>
    <t xml:space="preserve">1015455</t>
  </si>
  <si>
    <t xml:space="preserve">破损1</t>
  </si>
  <si>
    <t xml:space="preserve">1016055</t>
  </si>
  <si>
    <r>
      <rPr>
        <sz val="10"/>
        <color rgb="FF000000"/>
        <rFont val="宋体"/>
        <family val="0"/>
        <charset val="134"/>
      </rPr>
      <t xml:space="preserve">植村秀小方瓶粉底液</t>
    </r>
    <r>
      <rPr>
        <sz val="10"/>
        <color rgb="FF000000"/>
        <rFont val="Microsoft YaHei"/>
        <family val="2"/>
        <charset val="134"/>
      </rPr>
      <t xml:space="preserve">(#774)2.0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35ml/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</si>
  <si>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4936968878008</t>
  </si>
  <si>
    <t xml:space="preserve">78Z100</t>
  </si>
  <si>
    <t xml:space="preserve">78ZN01</t>
  </si>
  <si>
    <t xml:space="preserve">78YD00</t>
  </si>
  <si>
    <r>
      <rPr>
        <sz val="10"/>
        <color rgb="FF000000"/>
        <rFont val="宋体"/>
        <family val="0"/>
        <charset val="134"/>
      </rPr>
      <t xml:space="preserve">植村秀小方瓶粉底液</t>
    </r>
    <r>
      <rPr>
        <sz val="10"/>
        <color rgb="FF000000"/>
        <rFont val="Microsoft YaHei"/>
        <family val="2"/>
        <charset val="134"/>
      </rPr>
      <t xml:space="preserve">(#584)35ml/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</si>
  <si>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4936968877919</t>
  </si>
  <si>
    <t xml:space="preserve">78A200</t>
  </si>
  <si>
    <t xml:space="preserve">重变形5+1</t>
  </si>
  <si>
    <t xml:space="preserve">78A201</t>
  </si>
  <si>
    <t xml:space="preserve">78ZO01</t>
  </si>
  <si>
    <r>
      <rPr>
        <sz val="10"/>
        <color rgb="FF000000"/>
        <rFont val="宋体"/>
        <family val="0"/>
        <charset val="134"/>
      </rPr>
      <t xml:space="preserve">植村秀小方瓶粉底液</t>
    </r>
    <r>
      <rPr>
        <sz val="10"/>
        <color rgb="FF000000"/>
        <rFont val="Microsoft YaHei"/>
        <family val="2"/>
        <charset val="134"/>
      </rPr>
      <t xml:space="preserve">(#574)2.0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35ml/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</si>
  <si>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4936968877902</t>
  </si>
  <si>
    <t xml:space="preserve">78A100</t>
  </si>
  <si>
    <r>
      <rPr>
        <sz val="10"/>
        <color rgb="FF000000"/>
        <rFont val="宋体"/>
        <family val="0"/>
        <charset val="134"/>
      </rPr>
      <t xml:space="preserve">植村秀小方瓶粉底液</t>
    </r>
    <r>
      <rPr>
        <sz val="10"/>
        <color rgb="FF000000"/>
        <rFont val="Microsoft YaHei"/>
        <family val="2"/>
        <charset val="134"/>
      </rPr>
      <t xml:space="preserve">(#674)2.0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35ml/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</si>
  <si>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4936968877957</t>
  </si>
  <si>
    <t xml:space="preserve">重变形1</t>
  </si>
  <si>
    <t xml:space="preserve">78Z200</t>
  </si>
  <si>
    <r>
      <rPr>
        <sz val="10"/>
        <color rgb="FF000000"/>
        <rFont val="宋体"/>
        <family val="0"/>
        <charset val="134"/>
      </rPr>
      <t xml:space="preserve">雅诗兰黛沁水粉底液</t>
    </r>
    <r>
      <rPr>
        <sz val="10"/>
        <color rgb="FF000000"/>
        <rFont val="Microsoft YaHei"/>
        <family val="2"/>
        <charset val="134"/>
      </rPr>
      <t xml:space="preserve">(#1W0)</t>
    </r>
    <r>
      <rPr>
        <sz val="10"/>
        <color rgb="FF000000"/>
        <rFont val="宋体"/>
        <family val="0"/>
        <charset val="134"/>
      </rPr>
      <t xml:space="preserve">三代</t>
    </r>
    <r>
      <rPr>
        <sz val="10"/>
        <color rgb="FF000000"/>
        <rFont val="Microsoft YaHei"/>
        <family val="2"/>
        <charset val="134"/>
      </rPr>
      <t xml:space="preserve">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</si>
  <si>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887167555679</t>
  </si>
  <si>
    <t xml:space="preserve">A26</t>
  </si>
  <si>
    <r>
      <rPr>
        <sz val="10"/>
        <color rgb="FF000000"/>
        <rFont val="Microsoft YaHei"/>
        <family val="2"/>
        <charset val="134"/>
      </rPr>
      <t xml:space="preserve">SK-II</t>
    </r>
    <r>
      <rPr>
        <sz val="10"/>
        <color rgb="FF000000"/>
        <rFont val="宋体"/>
        <family val="0"/>
        <charset val="134"/>
      </rPr>
      <t xml:space="preserve">护肤精华露</t>
    </r>
    <r>
      <rPr>
        <sz val="10"/>
        <color rgb="FF000000"/>
        <rFont val="Microsoft YaHei"/>
        <family val="2"/>
        <charset val="134"/>
      </rPr>
      <t xml:space="preserve">(</t>
    </r>
    <r>
      <rPr>
        <sz val="10"/>
        <color rgb="FF000000"/>
        <rFont val="宋体"/>
        <family val="0"/>
        <charset val="134"/>
      </rPr>
      <t xml:space="preserve">神仙水</t>
    </r>
    <r>
      <rPr>
        <sz val="10"/>
        <color rgb="FF000000"/>
        <rFont val="Microsoft YaHei"/>
        <family val="2"/>
        <charset val="134"/>
      </rPr>
      <t xml:space="preserve">)230ml/</t>
    </r>
    <r>
      <rPr>
        <sz val="10"/>
        <color rgb="FF000000"/>
        <rFont val="宋体"/>
        <family val="0"/>
        <charset val="134"/>
      </rPr>
      <t xml:space="preserve">瓶</t>
    </r>
  </si>
  <si>
    <r>
      <rPr>
        <sz val="10"/>
        <color rgb="FF000000"/>
        <rFont val="Microsoft YaHei"/>
        <family val="2"/>
        <charset val="134"/>
      </rPr>
      <t xml:space="preserve">4979006070064
</t>
    </r>
    <r>
      <rPr>
        <sz val="10"/>
        <color rgb="FF000000"/>
        <rFont val="宋体"/>
        <family val="0"/>
        <charset val="134"/>
      </rPr>
      <t xml:space="preserve">已虚拟入库</t>
    </r>
  </si>
  <si>
    <t xml:space="preserve">6076211820</t>
  </si>
  <si>
    <t xml:space="preserve">115-260909-134C</t>
  </si>
  <si>
    <t xml:space="preserve">6145211821</t>
  </si>
  <si>
    <t xml:space="preserve">6149211820</t>
  </si>
  <si>
    <t xml:space="preserve">轻变形1</t>
  </si>
  <si>
    <t xml:space="preserve">6145211820</t>
  </si>
  <si>
    <r>
      <rPr>
        <sz val="10"/>
        <color rgb="FF000000"/>
        <rFont val="宋体"/>
        <family val="0"/>
        <charset val="134"/>
      </rPr>
      <t xml:space="preserve">魅可定制无瑕粉底液</t>
    </r>
    <r>
      <rPr>
        <sz val="10"/>
        <color rgb="FF000000"/>
        <rFont val="Microsoft YaHei"/>
        <family val="2"/>
        <charset val="134"/>
      </rPr>
      <t xml:space="preserve">(#NW11)2.0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</si>
  <si>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773602706242</t>
  </si>
  <si>
    <t xml:space="preserve">B15</t>
  </si>
  <si>
    <t xml:space="preserve">A35</t>
  </si>
  <si>
    <r>
      <rPr>
        <sz val="10"/>
        <color rgb="FF000000"/>
        <rFont val="宋体"/>
        <family val="0"/>
        <charset val="134"/>
      </rPr>
      <t xml:space="preserve">魅可定制无暇粉底液</t>
    </r>
    <r>
      <rPr>
        <sz val="10"/>
        <color rgb="FF000000"/>
        <rFont val="Microsoft YaHei"/>
        <family val="2"/>
        <charset val="134"/>
      </rPr>
      <t xml:space="preserve">(#N12)2.0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</si>
  <si>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773602706150</t>
  </si>
  <si>
    <t xml:space="preserve">A25</t>
  </si>
  <si>
    <t xml:space="preserve">A95</t>
  </si>
  <si>
    <t xml:space="preserve">A46</t>
  </si>
  <si>
    <r>
      <rPr>
        <sz val="10"/>
        <color rgb="FF000000"/>
        <rFont val="宋体"/>
        <family val="0"/>
        <charset val="134"/>
      </rPr>
      <t xml:space="preserve">兰蔻小黑瓶发光眼霜</t>
    </r>
    <r>
      <rPr>
        <sz val="10"/>
        <color rgb="FF000000"/>
        <rFont val="Microsoft YaHei"/>
        <family val="2"/>
        <charset val="134"/>
      </rPr>
      <t xml:space="preserve">20ml/</t>
    </r>
    <r>
      <rPr>
        <sz val="10"/>
        <color rgb="FF000000"/>
        <rFont val="宋体"/>
        <family val="0"/>
        <charset val="134"/>
      </rPr>
      <t xml:space="preserve">瓶</t>
    </r>
  </si>
  <si>
    <r>
      <rPr>
        <sz val="10"/>
        <color rgb="FF000000"/>
        <rFont val="Microsoft YaHei"/>
        <family val="2"/>
        <charset val="134"/>
      </rPr>
      <t xml:space="preserve">3614274308464
</t>
    </r>
    <r>
      <rPr>
        <sz val="10"/>
        <color rgb="FF000000"/>
        <rFont val="宋体"/>
        <family val="0"/>
        <charset val="134"/>
      </rPr>
      <t xml:space="preserve">已虚拟入库</t>
    </r>
  </si>
  <si>
    <t xml:space="preserve">40ZD02</t>
  </si>
  <si>
    <t xml:space="preserve">40A200</t>
  </si>
  <si>
    <t xml:space="preserve">塑封膜破损1</t>
  </si>
  <si>
    <t xml:space="preserve">40ZN01</t>
  </si>
  <si>
    <t xml:space="preserve">塑封膜开口1</t>
  </si>
  <si>
    <r>
      <rPr>
        <sz val="10"/>
        <color rgb="FF000000"/>
        <rFont val="宋体"/>
        <family val="0"/>
        <charset val="134"/>
      </rPr>
      <t xml:space="preserve">卡诗黑钻钥源修护三件套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(</t>
    </r>
    <r>
      <rPr>
        <sz val="10"/>
        <color rgb="FF000000"/>
        <rFont val="宋体"/>
        <family val="0"/>
        <charset val="134"/>
      </rPr>
      <t xml:space="preserve">洗发水</t>
    </r>
    <r>
      <rPr>
        <sz val="10"/>
        <color rgb="FF000000"/>
        <rFont val="Microsoft YaHei"/>
        <family val="2"/>
        <charset val="134"/>
      </rPr>
      <t xml:space="preserve">250ml+</t>
    </r>
    <r>
      <rPr>
        <sz val="10"/>
        <color rgb="FF000000"/>
        <rFont val="宋体"/>
        <family val="0"/>
        <charset val="134"/>
      </rPr>
      <t xml:space="preserve">发膜</t>
    </r>
    <r>
      <rPr>
        <sz val="10"/>
        <color rgb="FF000000"/>
        <rFont val="Microsoft YaHei"/>
        <family val="2"/>
        <charset val="134"/>
      </rPr>
      <t xml:space="preserve">200ml+</t>
    </r>
    <r>
      <rPr>
        <sz val="10"/>
        <color rgb="FF000000"/>
        <rFont val="宋体"/>
        <family val="0"/>
        <charset val="134"/>
      </rPr>
      <t xml:space="preserve">精油</t>
    </r>
    <r>
      <rPr>
        <sz val="10"/>
        <color rgb="FF000000"/>
        <rFont val="Microsoft YaHei"/>
        <family val="2"/>
        <charset val="134"/>
      </rPr>
      <t xml:space="preserve">75ml)</t>
    </r>
  </si>
  <si>
    <t xml:space="preserve">3660732673650</t>
  </si>
  <si>
    <t xml:space="preserve">2YZ51D</t>
  </si>
  <si>
    <t xml:space="preserve">封口贴破损脏污轻105+无效期无封口贴1+变形封口贴破损1</t>
  </si>
  <si>
    <r>
      <rPr>
        <sz val="10"/>
        <color rgb="FF000000"/>
        <rFont val="宋体"/>
        <family val="0"/>
        <charset val="134"/>
      </rPr>
      <t xml:space="preserve">植村秀琥珀卸妆油</t>
    </r>
    <r>
      <rPr>
        <sz val="10"/>
        <color rgb="FF000000"/>
        <rFont val="Microsoft YaHei"/>
        <family val="2"/>
        <charset val="134"/>
      </rPr>
      <t xml:space="preserve">450ml/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</si>
  <si>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4936968814365</t>
  </si>
  <si>
    <t xml:space="preserve">78ZD01</t>
  </si>
  <si>
    <t xml:space="preserve">重变形2+1</t>
  </si>
  <si>
    <t xml:space="preserve">轻变形2+1</t>
  </si>
  <si>
    <t xml:space="preserve">78Z704</t>
  </si>
  <si>
    <t xml:space="preserve">重变形11+1</t>
  </si>
  <si>
    <t xml:space="preserve">78Z800</t>
  </si>
  <si>
    <t xml:space="preserve">轻变形1+1</t>
  </si>
  <si>
    <t xml:space="preserve">78Z703</t>
  </si>
  <si>
    <t xml:space="preserve">轻变形3+1</t>
  </si>
  <si>
    <t xml:space="preserve">78Z702</t>
  </si>
  <si>
    <t xml:space="preserve">78Z602</t>
  </si>
  <si>
    <t xml:space="preserve">78A101</t>
  </si>
  <si>
    <t xml:space="preserve">78Z900</t>
  </si>
  <si>
    <r>
      <rPr>
        <sz val="10"/>
        <color rgb="FF000000"/>
        <rFont val="宋体"/>
        <family val="0"/>
        <charset val="134"/>
      </rPr>
      <t xml:space="preserve">雅诗兰黛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</t>
    </r>
    <r>
      <rPr>
        <sz val="10"/>
        <color rgb="FF000000"/>
        <rFont val="Microsoft YaHei"/>
        <family val="2"/>
        <charset val="134"/>
      </rPr>
      <t xml:space="preserve">(#1NO)30ml/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</si>
  <si>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887167495463</t>
  </si>
  <si>
    <t xml:space="preserve">开箱少货1</t>
  </si>
  <si>
    <t xml:space="preserve">植村秀小方瓶粉底液(#584)35ml/瓶</t>
  </si>
  <si>
    <t xml:space="preserve">脏污1</t>
  </si>
  <si>
    <t xml:space="preserve">娇韵诗粉隔离2026版50ml/瓶</t>
  </si>
  <si>
    <t xml:space="preserve">3666057162589</t>
  </si>
  <si>
    <t xml:space="preserve">0533114</t>
  </si>
  <si>
    <t xml:space="preserve">0538101</t>
  </si>
  <si>
    <t xml:space="preserve">赫莲娜绿宝瓶新肌水400ml/瓶</t>
  </si>
  <si>
    <t xml:space="preserve">3614270443725</t>
  </si>
  <si>
    <t xml:space="preserve">40Z21U</t>
  </si>
  <si>
    <t xml:space="preserve">115-260909-136C</t>
  </si>
  <si>
    <t xml:space="preserve">40Z43U</t>
  </si>
  <si>
    <t xml:space="preserve">重变形鉴定残无塑封1</t>
  </si>
  <si>
    <t xml:space="preserve">40Z42U</t>
  </si>
  <si>
    <t xml:space="preserve">40Z12U</t>
  </si>
  <si>
    <t xml:space="preserve">40Z72U</t>
  </si>
  <si>
    <t xml:space="preserve">40Z41U</t>
  </si>
  <si>
    <t xml:space="preserve">增值套海绵头288件，拆2支装332*2=664件，贴箱唛391件，开盒拧瓶盖1395件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</si>
</sst>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宋体"/>
      <family val="0"/>
      <charset val="134"/>
    </font>
    <font>
      <sz val="10"/>
      <name val="Microsoft YaHei"/>
      <family val="2"/>
      <charset val="134"/>
    </font>
    <font>
      <b val="true"/>
      <sz val="10"/>
      <color rgb="FF000000"/>
      <name val="微软雅黑"/>
      <family val="2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1" fontId="1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6">
    <dxf>
      <fill>
        <patternFill patternType="solid">
          <fgColor rgb="FFFFFF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FF0000"/>
        </patternFill>
      </fill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122760</xdr:colOff>
      <xdr:row>15</xdr:row>
      <xdr:rowOff>19800</xdr:rowOff>
    </xdr:from>
    <xdr:to>
      <xdr:col>16</xdr:col>
      <xdr:colOff>899640</xdr:colOff>
      <xdr:row>15</xdr:row>
      <xdr:rowOff>496080</xdr:rowOff>
    </xdr:to>
    <xdr:pic>
      <xdr:nvPicPr>
        <xdr:cNvPr id="0" name="ID_E5F346C07CE749C4B8B635CBCCAA7893" descr=""/>
        <xdr:cNvPicPr/>
      </xdr:nvPicPr>
      <xdr:blipFill>
        <a:blip r:embed="rId1"/>
        <a:stretch/>
      </xdr:blipFill>
      <xdr:spPr>
        <a:xfrm>
          <a:off x="14692680" y="680472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8</xdr:row>
      <xdr:rowOff>19800</xdr:rowOff>
    </xdr:from>
    <xdr:to>
      <xdr:col>16</xdr:col>
      <xdr:colOff>899640</xdr:colOff>
      <xdr:row>8</xdr:row>
      <xdr:rowOff>496080</xdr:rowOff>
    </xdr:to>
    <xdr:pic>
      <xdr:nvPicPr>
        <xdr:cNvPr id="1" name="ID_CE2DC7F65DC0412B9E442176C891779C" descr=""/>
        <xdr:cNvPicPr/>
      </xdr:nvPicPr>
      <xdr:blipFill>
        <a:blip r:embed="rId2"/>
        <a:stretch/>
      </xdr:blipFill>
      <xdr:spPr>
        <a:xfrm>
          <a:off x="14692680" y="324864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72</xdr:row>
      <xdr:rowOff>19800</xdr:rowOff>
    </xdr:from>
    <xdr:to>
      <xdr:col>16</xdr:col>
      <xdr:colOff>899640</xdr:colOff>
      <xdr:row>72</xdr:row>
      <xdr:rowOff>496080</xdr:rowOff>
    </xdr:to>
    <xdr:pic>
      <xdr:nvPicPr>
        <xdr:cNvPr id="2" name="ID_B63418A6CDF54EDC960131D8CB82920B" descr=""/>
        <xdr:cNvPicPr/>
      </xdr:nvPicPr>
      <xdr:blipFill>
        <a:blip r:embed="rId3"/>
        <a:stretch/>
      </xdr:blipFill>
      <xdr:spPr>
        <a:xfrm>
          <a:off x="14692680" y="3606552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38</xdr:row>
      <xdr:rowOff>19800</xdr:rowOff>
    </xdr:from>
    <xdr:to>
      <xdr:col>16</xdr:col>
      <xdr:colOff>899640</xdr:colOff>
      <xdr:row>38</xdr:row>
      <xdr:rowOff>496080</xdr:rowOff>
    </xdr:to>
    <xdr:pic>
      <xdr:nvPicPr>
        <xdr:cNvPr id="3" name="ID_5848866B101547FE9DFDA547EAD6DBCC" descr=""/>
        <xdr:cNvPicPr/>
      </xdr:nvPicPr>
      <xdr:blipFill>
        <a:blip r:embed="rId4"/>
        <a:stretch/>
      </xdr:blipFill>
      <xdr:spPr>
        <a:xfrm>
          <a:off x="14692680" y="1848888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40</xdr:row>
      <xdr:rowOff>19800</xdr:rowOff>
    </xdr:from>
    <xdr:to>
      <xdr:col>16</xdr:col>
      <xdr:colOff>899640</xdr:colOff>
      <xdr:row>40</xdr:row>
      <xdr:rowOff>496080</xdr:rowOff>
    </xdr:to>
    <xdr:pic>
      <xdr:nvPicPr>
        <xdr:cNvPr id="4" name="ID_A79CCEE6F7C54CB8AA404F82FA23E34A" descr=""/>
        <xdr:cNvPicPr/>
      </xdr:nvPicPr>
      <xdr:blipFill>
        <a:blip r:embed="rId5"/>
        <a:stretch/>
      </xdr:blipFill>
      <xdr:spPr>
        <a:xfrm>
          <a:off x="14692680" y="1950480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34</xdr:row>
      <xdr:rowOff>19800</xdr:rowOff>
    </xdr:from>
    <xdr:to>
      <xdr:col>16</xdr:col>
      <xdr:colOff>633600</xdr:colOff>
      <xdr:row>34</xdr:row>
      <xdr:rowOff>496080</xdr:rowOff>
    </xdr:to>
    <xdr:pic>
      <xdr:nvPicPr>
        <xdr:cNvPr id="5" name="ID_9AD0003E327C4021999E2663C94C676C" descr=""/>
        <xdr:cNvPicPr/>
      </xdr:nvPicPr>
      <xdr:blipFill>
        <a:blip r:embed="rId6"/>
        <a:stretch/>
      </xdr:blipFill>
      <xdr:spPr>
        <a:xfrm>
          <a:off x="14958720" y="1645668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28</xdr:row>
      <xdr:rowOff>19800</xdr:rowOff>
    </xdr:from>
    <xdr:to>
      <xdr:col>16</xdr:col>
      <xdr:colOff>899640</xdr:colOff>
      <xdr:row>28</xdr:row>
      <xdr:rowOff>496080</xdr:rowOff>
    </xdr:to>
    <xdr:pic>
      <xdr:nvPicPr>
        <xdr:cNvPr id="6" name="ID_CF4D7CB5C5B54FA4B11248FE7FBA43A2" descr=""/>
        <xdr:cNvPicPr/>
      </xdr:nvPicPr>
      <xdr:blipFill>
        <a:blip r:embed="rId7"/>
        <a:stretch/>
      </xdr:blipFill>
      <xdr:spPr>
        <a:xfrm>
          <a:off x="14692680" y="1340892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29</xdr:row>
      <xdr:rowOff>19800</xdr:rowOff>
    </xdr:from>
    <xdr:to>
      <xdr:col>16</xdr:col>
      <xdr:colOff>899640</xdr:colOff>
      <xdr:row>29</xdr:row>
      <xdr:rowOff>496080</xdr:rowOff>
    </xdr:to>
    <xdr:pic>
      <xdr:nvPicPr>
        <xdr:cNvPr id="7" name="ID_CDD1323630D247049B1AF86A1861FB65" descr=""/>
        <xdr:cNvPicPr/>
      </xdr:nvPicPr>
      <xdr:blipFill>
        <a:blip r:embed="rId8"/>
        <a:stretch/>
      </xdr:blipFill>
      <xdr:spPr>
        <a:xfrm>
          <a:off x="14692680" y="1391688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44</xdr:row>
      <xdr:rowOff>19800</xdr:rowOff>
    </xdr:from>
    <xdr:to>
      <xdr:col>16</xdr:col>
      <xdr:colOff>633600</xdr:colOff>
      <xdr:row>44</xdr:row>
      <xdr:rowOff>496080</xdr:rowOff>
    </xdr:to>
    <xdr:pic>
      <xdr:nvPicPr>
        <xdr:cNvPr id="8" name="ID_1C0E0065BEBB459B804214E53ECE599A" descr=""/>
        <xdr:cNvPicPr/>
      </xdr:nvPicPr>
      <xdr:blipFill>
        <a:blip r:embed="rId9"/>
        <a:stretch/>
      </xdr:blipFill>
      <xdr:spPr>
        <a:xfrm>
          <a:off x="14958720" y="2153664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45</xdr:row>
      <xdr:rowOff>20160</xdr:rowOff>
    </xdr:from>
    <xdr:to>
      <xdr:col>16</xdr:col>
      <xdr:colOff>899640</xdr:colOff>
      <xdr:row>45</xdr:row>
      <xdr:rowOff>496440</xdr:rowOff>
    </xdr:to>
    <xdr:pic>
      <xdr:nvPicPr>
        <xdr:cNvPr id="9" name="ID_1C65F506A90C46459989CDA3554483B2" descr=""/>
        <xdr:cNvPicPr/>
      </xdr:nvPicPr>
      <xdr:blipFill>
        <a:blip r:embed="rId10"/>
        <a:stretch/>
      </xdr:blipFill>
      <xdr:spPr>
        <a:xfrm>
          <a:off x="14692680" y="2204496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65</xdr:row>
      <xdr:rowOff>19800</xdr:rowOff>
    </xdr:from>
    <xdr:to>
      <xdr:col>16</xdr:col>
      <xdr:colOff>633600</xdr:colOff>
      <xdr:row>65</xdr:row>
      <xdr:rowOff>496080</xdr:rowOff>
    </xdr:to>
    <xdr:pic>
      <xdr:nvPicPr>
        <xdr:cNvPr id="10" name="ID_1A19CB3DD52041DB8C4C2FD1AD3E113F" descr=""/>
        <xdr:cNvPicPr/>
      </xdr:nvPicPr>
      <xdr:blipFill>
        <a:blip r:embed="rId11"/>
        <a:stretch/>
      </xdr:blipFill>
      <xdr:spPr>
        <a:xfrm>
          <a:off x="14958720" y="3250944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54</xdr:row>
      <xdr:rowOff>19080</xdr:rowOff>
    </xdr:from>
    <xdr:to>
      <xdr:col>16</xdr:col>
      <xdr:colOff>899640</xdr:colOff>
      <xdr:row>54</xdr:row>
      <xdr:rowOff>495360</xdr:rowOff>
    </xdr:to>
    <xdr:pic>
      <xdr:nvPicPr>
        <xdr:cNvPr id="11" name="ID_B814CAB120ED498C818CD5E634173A5D" descr=""/>
        <xdr:cNvPicPr/>
      </xdr:nvPicPr>
      <xdr:blipFill>
        <a:blip r:embed="rId12"/>
        <a:stretch/>
      </xdr:blipFill>
      <xdr:spPr>
        <a:xfrm>
          <a:off x="14692680" y="2661588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388440</xdr:colOff>
      <xdr:row>54</xdr:row>
      <xdr:rowOff>19080</xdr:rowOff>
    </xdr:from>
    <xdr:to>
      <xdr:col>17</xdr:col>
      <xdr:colOff>633600</xdr:colOff>
      <xdr:row>54</xdr:row>
      <xdr:rowOff>495360</xdr:rowOff>
    </xdr:to>
    <xdr:pic>
      <xdr:nvPicPr>
        <xdr:cNvPr id="12" name="ID_26A94B908D5D4B5789EB47366083A3F3" descr=""/>
        <xdr:cNvPicPr/>
      </xdr:nvPicPr>
      <xdr:blipFill>
        <a:blip r:embed="rId13"/>
        <a:stretch/>
      </xdr:blipFill>
      <xdr:spPr>
        <a:xfrm>
          <a:off x="15970680" y="26615880"/>
          <a:ext cx="24516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388440</xdr:colOff>
      <xdr:row>54</xdr:row>
      <xdr:rowOff>19080</xdr:rowOff>
    </xdr:from>
    <xdr:to>
      <xdr:col>18</xdr:col>
      <xdr:colOff>633600</xdr:colOff>
      <xdr:row>54</xdr:row>
      <xdr:rowOff>495360</xdr:rowOff>
    </xdr:to>
    <xdr:pic>
      <xdr:nvPicPr>
        <xdr:cNvPr id="13" name="ID_C1F3426244B24895A38CFE23D9E12168" descr=""/>
        <xdr:cNvPicPr/>
      </xdr:nvPicPr>
      <xdr:blipFill>
        <a:blip r:embed="rId14"/>
        <a:stretch/>
      </xdr:blipFill>
      <xdr:spPr>
        <a:xfrm>
          <a:off x="16983000" y="26615880"/>
          <a:ext cx="24516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68</xdr:row>
      <xdr:rowOff>19800</xdr:rowOff>
    </xdr:from>
    <xdr:to>
      <xdr:col>16</xdr:col>
      <xdr:colOff>633600</xdr:colOff>
      <xdr:row>68</xdr:row>
      <xdr:rowOff>496080</xdr:rowOff>
    </xdr:to>
    <xdr:pic>
      <xdr:nvPicPr>
        <xdr:cNvPr id="14" name="ID_DD49709926EC4686A20A81D7F4C77F70" descr=""/>
        <xdr:cNvPicPr/>
      </xdr:nvPicPr>
      <xdr:blipFill>
        <a:blip r:embed="rId15"/>
        <a:stretch/>
      </xdr:blipFill>
      <xdr:spPr>
        <a:xfrm>
          <a:off x="14958720" y="3403368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122760</xdr:colOff>
      <xdr:row>67</xdr:row>
      <xdr:rowOff>19800</xdr:rowOff>
    </xdr:from>
    <xdr:to>
      <xdr:col>16</xdr:col>
      <xdr:colOff>899640</xdr:colOff>
      <xdr:row>67</xdr:row>
      <xdr:rowOff>496080</xdr:rowOff>
    </xdr:to>
    <xdr:pic>
      <xdr:nvPicPr>
        <xdr:cNvPr id="15" name="ID_5826377FC48A4283850BCB9D65E9B1C9" descr=""/>
        <xdr:cNvPicPr/>
      </xdr:nvPicPr>
      <xdr:blipFill>
        <a:blip r:embed="rId16"/>
        <a:stretch/>
      </xdr:blipFill>
      <xdr:spPr>
        <a:xfrm>
          <a:off x="14692680" y="33525720"/>
          <a:ext cx="77688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66</xdr:row>
      <xdr:rowOff>20160</xdr:rowOff>
    </xdr:from>
    <xdr:to>
      <xdr:col>16</xdr:col>
      <xdr:colOff>633600</xdr:colOff>
      <xdr:row>66</xdr:row>
      <xdr:rowOff>496440</xdr:rowOff>
    </xdr:to>
    <xdr:pic>
      <xdr:nvPicPr>
        <xdr:cNvPr id="16" name="ID_744FEEEB5085444DB8233F9E87A41D5F" descr=""/>
        <xdr:cNvPicPr/>
      </xdr:nvPicPr>
      <xdr:blipFill>
        <a:blip r:embed="rId17"/>
        <a:stretch/>
      </xdr:blipFill>
      <xdr:spPr>
        <a:xfrm>
          <a:off x="14958720" y="3301776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70</xdr:row>
      <xdr:rowOff>19800</xdr:rowOff>
    </xdr:from>
    <xdr:to>
      <xdr:col>16</xdr:col>
      <xdr:colOff>633600</xdr:colOff>
      <xdr:row>70</xdr:row>
      <xdr:rowOff>496080</xdr:rowOff>
    </xdr:to>
    <xdr:pic>
      <xdr:nvPicPr>
        <xdr:cNvPr id="17" name="ID_D73544DC13F942D986CB4FC997C07C68" descr=""/>
        <xdr:cNvPicPr/>
      </xdr:nvPicPr>
      <xdr:blipFill>
        <a:blip r:embed="rId18"/>
        <a:stretch/>
      </xdr:blipFill>
      <xdr:spPr>
        <a:xfrm>
          <a:off x="14958720" y="3504960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52</xdr:row>
      <xdr:rowOff>19800</xdr:rowOff>
    </xdr:from>
    <xdr:to>
      <xdr:col>16</xdr:col>
      <xdr:colOff>633600</xdr:colOff>
      <xdr:row>52</xdr:row>
      <xdr:rowOff>496080</xdr:rowOff>
    </xdr:to>
    <xdr:pic>
      <xdr:nvPicPr>
        <xdr:cNvPr id="18" name="ID_0A1E0A154958496CA740CAB5FF976ECB" descr=""/>
        <xdr:cNvPicPr/>
      </xdr:nvPicPr>
      <xdr:blipFill>
        <a:blip r:embed="rId19"/>
        <a:stretch/>
      </xdr:blipFill>
      <xdr:spPr>
        <a:xfrm>
          <a:off x="14958720" y="2560068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53</xdr:row>
      <xdr:rowOff>19800</xdr:rowOff>
    </xdr:from>
    <xdr:to>
      <xdr:col>16</xdr:col>
      <xdr:colOff>633600</xdr:colOff>
      <xdr:row>53</xdr:row>
      <xdr:rowOff>496080</xdr:rowOff>
    </xdr:to>
    <xdr:pic>
      <xdr:nvPicPr>
        <xdr:cNvPr id="19" name="ID_52D9E56F357A4AFC91911D256E408658" descr=""/>
        <xdr:cNvPicPr/>
      </xdr:nvPicPr>
      <xdr:blipFill>
        <a:blip r:embed="rId20"/>
        <a:stretch/>
      </xdr:blipFill>
      <xdr:spPr>
        <a:xfrm>
          <a:off x="14958720" y="2610864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20</xdr:row>
      <xdr:rowOff>19800</xdr:rowOff>
    </xdr:from>
    <xdr:to>
      <xdr:col>16</xdr:col>
      <xdr:colOff>633600</xdr:colOff>
      <xdr:row>20</xdr:row>
      <xdr:rowOff>496080</xdr:rowOff>
    </xdr:to>
    <xdr:pic>
      <xdr:nvPicPr>
        <xdr:cNvPr id="20" name="ID_3EF634B88AFF46E891B0559223E82EE5" descr=""/>
        <xdr:cNvPicPr/>
      </xdr:nvPicPr>
      <xdr:blipFill>
        <a:blip r:embed="rId21"/>
        <a:stretch/>
      </xdr:blipFill>
      <xdr:spPr>
        <a:xfrm>
          <a:off x="14958720" y="934488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58</xdr:row>
      <xdr:rowOff>19800</xdr:rowOff>
    </xdr:from>
    <xdr:to>
      <xdr:col>16</xdr:col>
      <xdr:colOff>633600</xdr:colOff>
      <xdr:row>58</xdr:row>
      <xdr:rowOff>496080</xdr:rowOff>
    </xdr:to>
    <xdr:pic>
      <xdr:nvPicPr>
        <xdr:cNvPr id="21" name="ID_73E215DB9D194D3EBF007A4EEF8975FE" descr=""/>
        <xdr:cNvPicPr/>
      </xdr:nvPicPr>
      <xdr:blipFill>
        <a:blip r:embed="rId22"/>
        <a:stretch/>
      </xdr:blipFill>
      <xdr:spPr>
        <a:xfrm>
          <a:off x="14958720" y="2895372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59</xdr:row>
      <xdr:rowOff>19800</xdr:rowOff>
    </xdr:from>
    <xdr:to>
      <xdr:col>16</xdr:col>
      <xdr:colOff>633600</xdr:colOff>
      <xdr:row>59</xdr:row>
      <xdr:rowOff>496080</xdr:rowOff>
    </xdr:to>
    <xdr:pic>
      <xdr:nvPicPr>
        <xdr:cNvPr id="22" name="ID_0002FECF5CDE445FBEF957BBA8CB1D58" descr=""/>
        <xdr:cNvPicPr/>
      </xdr:nvPicPr>
      <xdr:blipFill>
        <a:blip r:embed="rId23"/>
        <a:stretch/>
      </xdr:blipFill>
      <xdr:spPr>
        <a:xfrm>
          <a:off x="14958720" y="2946168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60</xdr:row>
      <xdr:rowOff>19800</xdr:rowOff>
    </xdr:from>
    <xdr:to>
      <xdr:col>16</xdr:col>
      <xdr:colOff>633600</xdr:colOff>
      <xdr:row>60</xdr:row>
      <xdr:rowOff>496080</xdr:rowOff>
    </xdr:to>
    <xdr:pic>
      <xdr:nvPicPr>
        <xdr:cNvPr id="23" name="ID_1904D77CE9A7487F9FBE8112DDCB7A9A" descr=""/>
        <xdr:cNvPicPr/>
      </xdr:nvPicPr>
      <xdr:blipFill>
        <a:blip r:embed="rId24"/>
        <a:stretch/>
      </xdr:blipFill>
      <xdr:spPr>
        <a:xfrm>
          <a:off x="14958720" y="2996964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55</xdr:row>
      <xdr:rowOff>19800</xdr:rowOff>
    </xdr:from>
    <xdr:to>
      <xdr:col>16</xdr:col>
      <xdr:colOff>633600</xdr:colOff>
      <xdr:row>55</xdr:row>
      <xdr:rowOff>496080</xdr:rowOff>
    </xdr:to>
    <xdr:pic>
      <xdr:nvPicPr>
        <xdr:cNvPr id="24" name="ID_0ABF323A1D13485AB6181EBCA37133D2" descr=""/>
        <xdr:cNvPicPr/>
      </xdr:nvPicPr>
      <xdr:blipFill>
        <a:blip r:embed="rId25"/>
        <a:stretch/>
      </xdr:blipFill>
      <xdr:spPr>
        <a:xfrm>
          <a:off x="14958720" y="2742948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56</xdr:row>
      <xdr:rowOff>19800</xdr:rowOff>
    </xdr:from>
    <xdr:to>
      <xdr:col>16</xdr:col>
      <xdr:colOff>633600</xdr:colOff>
      <xdr:row>56</xdr:row>
      <xdr:rowOff>496080</xdr:rowOff>
    </xdr:to>
    <xdr:pic>
      <xdr:nvPicPr>
        <xdr:cNvPr id="25" name="ID_51006BBDFED44E348E0989733FF0853E" descr=""/>
        <xdr:cNvPicPr/>
      </xdr:nvPicPr>
      <xdr:blipFill>
        <a:blip r:embed="rId26"/>
        <a:stretch/>
      </xdr:blipFill>
      <xdr:spPr>
        <a:xfrm>
          <a:off x="14958720" y="2793744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388800</xdr:colOff>
      <xdr:row>57</xdr:row>
      <xdr:rowOff>20160</xdr:rowOff>
    </xdr:from>
    <xdr:to>
      <xdr:col>16</xdr:col>
      <xdr:colOff>633600</xdr:colOff>
      <xdr:row>57</xdr:row>
      <xdr:rowOff>496440</xdr:rowOff>
    </xdr:to>
    <xdr:pic>
      <xdr:nvPicPr>
        <xdr:cNvPr id="26" name="ID_EC8C53FBC67342C1835076DEC878A443" descr=""/>
        <xdr:cNvPicPr/>
      </xdr:nvPicPr>
      <xdr:blipFill>
        <a:blip r:embed="rId27"/>
        <a:stretch/>
      </xdr:blipFill>
      <xdr:spPr>
        <a:xfrm>
          <a:off x="14958720" y="28445760"/>
          <a:ext cx="24480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978480</xdr:colOff>
      <xdr:row>65</xdr:row>
      <xdr:rowOff>37800</xdr:rowOff>
    </xdr:from>
    <xdr:to>
      <xdr:col>19</xdr:col>
      <xdr:colOff>391680</xdr:colOff>
      <xdr:row>66</xdr:row>
      <xdr:rowOff>6120</xdr:rowOff>
    </xdr:to>
    <xdr:pic>
      <xdr:nvPicPr>
        <xdr:cNvPr id="27" name="ID_6E5C22B346204FC7969EDACAFFBA122A" descr=""/>
        <xdr:cNvPicPr/>
      </xdr:nvPicPr>
      <xdr:blipFill>
        <a:blip r:embed="rId28"/>
        <a:stretch/>
      </xdr:blipFill>
      <xdr:spPr>
        <a:xfrm>
          <a:off x="17573040" y="32527440"/>
          <a:ext cx="42516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347040</xdr:colOff>
      <xdr:row>65</xdr:row>
      <xdr:rowOff>19800</xdr:rowOff>
    </xdr:from>
    <xdr:to>
      <xdr:col>19</xdr:col>
      <xdr:colOff>674280</xdr:colOff>
      <xdr:row>65</xdr:row>
      <xdr:rowOff>496080</xdr:rowOff>
    </xdr:to>
    <xdr:pic>
      <xdr:nvPicPr>
        <xdr:cNvPr id="28" name="ID_EE451C3C78054908BADBBDD3066F1F67" descr=""/>
        <xdr:cNvPicPr/>
      </xdr:nvPicPr>
      <xdr:blipFill>
        <a:blip r:embed="rId29"/>
        <a:stretch/>
      </xdr:blipFill>
      <xdr:spPr>
        <a:xfrm>
          <a:off x="17953560" y="32509440"/>
          <a:ext cx="327240" cy="47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219240</xdr:colOff>
      <xdr:row>65</xdr:row>
      <xdr:rowOff>19800</xdr:rowOff>
    </xdr:from>
    <xdr:to>
      <xdr:col>18</xdr:col>
      <xdr:colOff>801720</xdr:colOff>
      <xdr:row>65</xdr:row>
      <xdr:rowOff>496080</xdr:rowOff>
    </xdr:to>
    <xdr:pic>
      <xdr:nvPicPr>
        <xdr:cNvPr id="29" name="ID_45FE4813F3EE4BEFBB83505AA3C7D2DE" descr=""/>
        <xdr:cNvPicPr/>
      </xdr:nvPicPr>
      <xdr:blipFill>
        <a:blip r:embed="rId30"/>
        <a:stretch/>
      </xdr:blipFill>
      <xdr:spPr>
        <a:xfrm>
          <a:off x="16813800" y="32509440"/>
          <a:ext cx="582480" cy="476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R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76" activePane="bottomLeft" state="frozen"/>
      <selection pane="topLeft" activeCell="A1" activeCellId="0" sqref="A1"/>
      <selection pane="bottomLeft" activeCell="J84" activeCellId="0" sqref="J84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18.25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7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SUM(F5:F535)</f>
        <v>10757</v>
      </c>
      <c r="G4" s="14"/>
      <c r="H4" s="14" t="n">
        <f aca="false">SUM(H5:H535)</f>
        <v>10552</v>
      </c>
      <c r="I4" s="14" t="n">
        <f aca="false">SUM(I5:I535)</f>
        <v>204</v>
      </c>
      <c r="J4" s="14" t="n">
        <f aca="false">SUM(J5:J535)</f>
        <v>1</v>
      </c>
      <c r="K4" s="14" t="n">
        <f aca="false">SUM(K5:K535)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40" hidden="false" customHeight="true" outlineLevel="0" collapsed="false">
      <c r="A6" s="17" t="n">
        <v>1</v>
      </c>
      <c r="B6" s="17" t="str">
        <f aca="false">IF(C6&lt;&gt;"",$N$3,"")</f>
        <v>20260917</v>
      </c>
      <c r="C6" s="18" t="s">
        <v>28</v>
      </c>
      <c r="D6" s="19" t="s">
        <v>29</v>
      </c>
      <c r="E6" s="19"/>
      <c r="F6" s="17" t="n">
        <v>100</v>
      </c>
      <c r="G6" s="17" t="n">
        <v>30</v>
      </c>
      <c r="H6" s="17" t="n">
        <v>99</v>
      </c>
      <c r="I6" s="17" t="n">
        <v>1</v>
      </c>
      <c r="J6" s="17"/>
      <c r="K6" s="17"/>
      <c r="L6" s="17" t="n">
        <v>0.22</v>
      </c>
      <c r="M6" s="20" t="s">
        <v>30</v>
      </c>
      <c r="N6" s="21" t="inlineStr">
        <is>
          <t>2028-12-01</t>
        </is>
      </c>
      <c r="O6" s="22" t="s">
        <v>31</v>
      </c>
      <c r="P6" s="23" t="s">
        <v>32</v>
      </c>
    </row>
    <row r="7" s="7" customFormat="true" ht="40" hidden="false" customHeight="true" outlineLevel="0" collapsed="false">
      <c r="A7" s="17" t="n">
        <v>2</v>
      </c>
      <c r="B7" s="17" t="str">
        <f aca="false">IF(C7&lt;&gt;"",$N$3,"")</f>
        <v>20260917</v>
      </c>
      <c r="C7" s="18" t="s">
        <v>33</v>
      </c>
      <c r="D7" s="19" t="s">
        <v>34</v>
      </c>
      <c r="E7" s="19"/>
      <c r="F7" s="17" t="n">
        <v>1200</v>
      </c>
      <c r="G7" s="17" t="n">
        <v>24</v>
      </c>
      <c r="H7" s="17" t="n">
        <v>720</v>
      </c>
      <c r="I7" s="17"/>
      <c r="J7" s="17"/>
      <c r="K7" s="17"/>
      <c r="L7" s="17" t="n">
        <v>0.025</v>
      </c>
      <c r="M7" s="20" t="s">
        <v>35</v>
      </c>
      <c r="N7" s="21" t="inlineStr">
        <is>
          <t>2028-10-01</t>
        </is>
      </c>
      <c r="O7" s="24" t="s">
        <v>31</v>
      </c>
    </row>
    <row r="8" s="7" customFormat="true" ht="40" hidden="false" customHeight="true" outlineLevel="0" collapsed="false">
      <c r="A8" s="17"/>
      <c r="B8" s="17"/>
      <c r="C8" s="18"/>
      <c r="D8" s="19"/>
      <c r="E8" s="19"/>
      <c r="F8" s="17"/>
      <c r="G8" s="17"/>
      <c r="H8" s="17" t="n">
        <v>480</v>
      </c>
      <c r="I8" s="17"/>
      <c r="J8" s="17"/>
      <c r="K8" s="17"/>
      <c r="L8" s="17"/>
      <c r="M8" s="20" t="s">
        <v>36</v>
      </c>
      <c r="N8" s="21" t="inlineStr">
        <is>
          <t>2028-10-01</t>
        </is>
      </c>
      <c r="O8" s="24" t="s">
        <v>31</v>
      </c>
    </row>
    <row r="9" s="7" customFormat="true" ht="40" hidden="false" customHeight="true" outlineLevel="0" collapsed="false">
      <c r="A9" s="25" t="n">
        <v>3</v>
      </c>
      <c r="B9" s="17" t="str">
        <f aca="false">IF(C9&lt;&gt;"",$N$3,"")</f>
        <v>20260917</v>
      </c>
      <c r="C9" s="26" t="s">
        <v>37</v>
      </c>
      <c r="D9" s="19" t="s">
        <v>38</v>
      </c>
      <c r="E9" s="19"/>
      <c r="F9" s="25" t="n">
        <v>1728</v>
      </c>
      <c r="G9" s="25" t="n">
        <v>24</v>
      </c>
      <c r="H9" s="17" t="n">
        <f aca="false">576+1126</f>
        <v>1702</v>
      </c>
      <c r="I9" s="17" t="n">
        <v>2</v>
      </c>
      <c r="J9" s="17"/>
      <c r="K9" s="17"/>
      <c r="L9" s="25" t="s">
        <v>39</v>
      </c>
      <c r="M9" s="20" t="s">
        <v>35</v>
      </c>
      <c r="N9" s="21" t="inlineStr">
        <is>
          <t>2028-10-01</t>
        </is>
      </c>
      <c r="O9" s="24" t="s">
        <v>31</v>
      </c>
      <c r="P9" s="7" t="s">
        <v>40</v>
      </c>
    </row>
    <row r="10" s="7" customFormat="true" ht="40" hidden="false" customHeight="true" outlineLevel="0" collapsed="false">
      <c r="A10" s="25"/>
      <c r="B10" s="17"/>
      <c r="C10" s="26"/>
      <c r="D10" s="26"/>
      <c r="E10" s="19"/>
      <c r="F10" s="25"/>
      <c r="G10" s="25"/>
      <c r="H10" s="17" t="n">
        <v>24</v>
      </c>
      <c r="I10" s="17"/>
      <c r="J10" s="17"/>
      <c r="K10" s="17"/>
      <c r="L10" s="25"/>
      <c r="M10" s="20" t="s">
        <v>41</v>
      </c>
      <c r="N10" s="21" t="inlineStr">
        <is>
          <t>2029-01-01</t>
        </is>
      </c>
      <c r="O10" s="24" t="s">
        <v>31</v>
      </c>
    </row>
    <row r="11" s="7" customFormat="true" ht="40" hidden="false" customHeight="true" outlineLevel="0" collapsed="false">
      <c r="A11" s="17" t="n">
        <v>4</v>
      </c>
      <c r="B11" s="17" t="str">
        <f aca="false">IF(C11&lt;&gt;"",$N$3,"")</f>
        <v>20260917</v>
      </c>
      <c r="C11" s="19" t="s">
        <v>42</v>
      </c>
      <c r="D11" s="27" t="s">
        <v>43</v>
      </c>
      <c r="E11" s="19"/>
      <c r="F11" s="17" t="n">
        <v>396</v>
      </c>
      <c r="G11" s="17" t="n">
        <v>36</v>
      </c>
      <c r="H11" s="17" t="n">
        <v>36</v>
      </c>
      <c r="I11" s="17"/>
      <c r="J11" s="17"/>
      <c r="K11" s="17"/>
      <c r="L11" s="17" t="s">
        <v>39</v>
      </c>
      <c r="M11" s="20" t="s">
        <v>44</v>
      </c>
      <c r="N11" s="21" t="inlineStr">
        <is>
          <t>2028-12-25</t>
        </is>
      </c>
      <c r="O11" s="22" t="s">
        <v>31</v>
      </c>
      <c r="P11" s="1" t="s">
        <v>45</v>
      </c>
    </row>
    <row r="12" s="7" customFormat="true" ht="40" hidden="false" customHeight="true" outlineLevel="0" collapsed="false">
      <c r="A12" s="17"/>
      <c r="B12" s="17" t="str">
        <f aca="false">IF(C12&lt;&gt;"",$N$3,"")</f>
        <v>20260917</v>
      </c>
      <c r="C12" s="19" t="s">
        <v>42</v>
      </c>
      <c r="D12" s="27" t="s">
        <v>43</v>
      </c>
      <c r="E12" s="19"/>
      <c r="F12" s="17"/>
      <c r="G12" s="17"/>
      <c r="H12" s="17" t="n">
        <v>72</v>
      </c>
      <c r="I12" s="17"/>
      <c r="J12" s="17"/>
      <c r="K12" s="17"/>
      <c r="L12" s="17"/>
      <c r="M12" s="20" t="s">
        <v>46</v>
      </c>
      <c r="N12" s="21" t="inlineStr">
        <is>
          <t>2028-12-23</t>
        </is>
      </c>
      <c r="O12" s="22" t="s">
        <v>31</v>
      </c>
      <c r="P12" s="1"/>
    </row>
    <row r="13" s="7" customFormat="true" ht="40" hidden="false" customHeight="true" outlineLevel="0" collapsed="false">
      <c r="A13" s="17"/>
      <c r="B13" s="17" t="str">
        <f aca="false">IF(C13&lt;&gt;"",$N$3,"")</f>
        <v>20260917</v>
      </c>
      <c r="C13" s="19" t="s">
        <v>42</v>
      </c>
      <c r="D13" s="27" t="s">
        <v>43</v>
      </c>
      <c r="E13" s="19"/>
      <c r="F13" s="17"/>
      <c r="G13" s="17"/>
      <c r="H13" s="17" t="n">
        <v>288</v>
      </c>
      <c r="I13" s="17"/>
      <c r="J13" s="17"/>
      <c r="K13" s="17"/>
      <c r="L13" s="17"/>
      <c r="M13" s="20" t="s">
        <v>47</v>
      </c>
      <c r="N13" s="21" t="inlineStr">
        <is>
          <t>2029-01-13</t>
        </is>
      </c>
      <c r="O13" s="22" t="s">
        <v>31</v>
      </c>
      <c r="P13" s="1"/>
    </row>
    <row r="14" s="7" customFormat="true" ht="40" hidden="false" customHeight="true" outlineLevel="0" collapsed="false">
      <c r="A14" s="17" t="n">
        <v>5</v>
      </c>
      <c r="B14" s="17" t="str">
        <f aca="false">IF(C14&lt;&gt;"",$N$3,"")</f>
        <v>20260917</v>
      </c>
      <c r="C14" s="26" t="s">
        <v>48</v>
      </c>
      <c r="D14" s="19" t="s">
        <v>49</v>
      </c>
      <c r="E14" s="19"/>
      <c r="F14" s="17" t="n">
        <v>150</v>
      </c>
      <c r="G14" s="17" t="s">
        <v>39</v>
      </c>
      <c r="H14" s="17" t="n">
        <v>149</v>
      </c>
      <c r="I14" s="17" t="n">
        <v>1</v>
      </c>
      <c r="J14" s="17"/>
      <c r="K14" s="17"/>
      <c r="L14" s="17" t="n">
        <v>0.15</v>
      </c>
      <c r="M14" s="20" t="s">
        <v>50</v>
      </c>
      <c r="N14" s="21" t="inlineStr">
        <is>
          <t>2029-05-31</t>
        </is>
      </c>
      <c r="O14" s="22" t="s">
        <v>51</v>
      </c>
      <c r="P14" s="23" t="s">
        <v>52</v>
      </c>
    </row>
    <row r="15" s="7" customFormat="true" ht="40" hidden="false" customHeight="true" outlineLevel="0" collapsed="false">
      <c r="A15" s="17" t="n">
        <v>6</v>
      </c>
      <c r="B15" s="17" t="str">
        <f aca="false">IF(C15&lt;&gt;"",$N$3,"")</f>
        <v>20260917</v>
      </c>
      <c r="C15" s="26" t="s">
        <v>53</v>
      </c>
      <c r="D15" s="19" t="s">
        <v>54</v>
      </c>
      <c r="E15" s="19"/>
      <c r="F15" s="17" t="n">
        <v>60</v>
      </c>
      <c r="G15" s="17" t="s">
        <v>39</v>
      </c>
      <c r="H15" s="17" t="n">
        <v>30</v>
      </c>
      <c r="I15" s="17"/>
      <c r="J15" s="17"/>
      <c r="K15" s="17"/>
      <c r="L15" s="17" t="n">
        <v>0.3</v>
      </c>
      <c r="M15" s="20" t="s">
        <v>55</v>
      </c>
      <c r="N15" s="21" t="inlineStr">
        <is>
          <t>2028-10-01</t>
        </is>
      </c>
      <c r="O15" s="24" t="s">
        <v>51</v>
      </c>
    </row>
    <row r="16" s="7" customFormat="true" ht="40" hidden="false" customHeight="true" outlineLevel="0" collapsed="false">
      <c r="A16" s="17"/>
      <c r="B16" s="17"/>
      <c r="C16" s="26"/>
      <c r="D16" s="26"/>
      <c r="E16" s="19"/>
      <c r="F16" s="17"/>
      <c r="G16" s="17"/>
      <c r="H16" s="17"/>
      <c r="I16" s="17" t="n">
        <v>30</v>
      </c>
      <c r="J16" s="17"/>
      <c r="K16" s="17"/>
      <c r="L16" s="17"/>
      <c r="M16" s="20" t="s">
        <v>56</v>
      </c>
      <c r="N16" s="21" t="inlineStr">
        <is>
          <t>2028-12-01</t>
        </is>
      </c>
      <c r="O16" s="24" t="s">
        <v>51</v>
      </c>
      <c r="P16" s="7" t="s">
        <v>57</v>
      </c>
    </row>
    <row r="17" s="7" customFormat="true" ht="40" hidden="false" customHeight="true" outlineLevel="0" collapsed="false">
      <c r="A17" s="17" t="n">
        <v>7</v>
      </c>
      <c r="B17" s="17" t="str">
        <f aca="false">IF(C17&lt;&gt;"",$N$3,"")</f>
        <v>20260917</v>
      </c>
      <c r="C17" s="26" t="s">
        <v>58</v>
      </c>
      <c r="D17" s="19" t="s">
        <v>59</v>
      </c>
      <c r="E17" s="19"/>
      <c r="F17" s="17" t="n">
        <v>48</v>
      </c>
      <c r="G17" s="17" t="n">
        <v>24</v>
      </c>
      <c r="H17" s="17" t="n">
        <v>48</v>
      </c>
      <c r="I17" s="17"/>
      <c r="J17" s="17"/>
      <c r="K17" s="17"/>
      <c r="L17" s="17" t="n">
        <v>0.23</v>
      </c>
      <c r="M17" s="20" t="s">
        <v>60</v>
      </c>
      <c r="N17" s="21" t="inlineStr">
        <is>
          <t>2028-10-01</t>
        </is>
      </c>
      <c r="O17" s="22" t="s">
        <v>51</v>
      </c>
    </row>
    <row r="18" s="7" customFormat="true" ht="40" hidden="false" customHeight="true" outlineLevel="0" collapsed="false">
      <c r="A18" s="17" t="n">
        <v>8</v>
      </c>
      <c r="B18" s="17" t="str">
        <f aca="false">IF(C18&lt;&gt;"",$N$3,"")</f>
        <v>20260917</v>
      </c>
      <c r="C18" s="26" t="s">
        <v>61</v>
      </c>
      <c r="D18" s="19" t="s">
        <v>62</v>
      </c>
      <c r="E18" s="19"/>
      <c r="F18" s="17" t="n">
        <v>315</v>
      </c>
      <c r="G18" s="17" t="n">
        <v>63</v>
      </c>
      <c r="H18" s="17" t="n">
        <v>315</v>
      </c>
      <c r="I18" s="17"/>
      <c r="J18" s="17"/>
      <c r="K18" s="17"/>
      <c r="L18" s="17" t="n">
        <v>0.13</v>
      </c>
      <c r="M18" s="20" t="s">
        <v>63</v>
      </c>
      <c r="N18" s="21" t="inlineStr">
        <is>
          <t>2029-02-28</t>
        </is>
      </c>
      <c r="O18" s="22" t="s">
        <v>51</v>
      </c>
    </row>
    <row r="19" s="7" customFormat="true" ht="40" hidden="false" customHeight="true" outlineLevel="0" collapsed="false">
      <c r="A19" s="17" t="n">
        <v>9</v>
      </c>
      <c r="B19" s="17" t="str">
        <f aca="false">IF(C19&lt;&gt;"",$N$3,"")</f>
        <v>20260917</v>
      </c>
      <c r="C19" s="26" t="s">
        <v>64</v>
      </c>
      <c r="D19" s="19" t="s">
        <v>65</v>
      </c>
      <c r="E19" s="19"/>
      <c r="F19" s="17" t="n">
        <v>130</v>
      </c>
      <c r="G19" s="17" t="n">
        <v>30</v>
      </c>
      <c r="H19" s="17" t="n">
        <v>130</v>
      </c>
      <c r="I19" s="17"/>
      <c r="J19" s="17"/>
      <c r="K19" s="17"/>
      <c r="L19" s="17" t="n">
        <v>0.28</v>
      </c>
      <c r="M19" s="20" t="s">
        <v>66</v>
      </c>
      <c r="N19" s="21" t="inlineStr">
        <is>
          <t>2028-09-24</t>
        </is>
      </c>
      <c r="O19" s="22" t="s">
        <v>67</v>
      </c>
    </row>
    <row r="20" s="7" customFormat="true" ht="40" hidden="false" customHeight="true" outlineLevel="0" collapsed="false">
      <c r="A20" s="17" t="n">
        <v>10</v>
      </c>
      <c r="B20" s="17" t="str">
        <f aca="false">IF(C20&lt;&gt;"",$N$3,"")</f>
        <v>20260917</v>
      </c>
      <c r="C20" s="26" t="s">
        <v>68</v>
      </c>
      <c r="D20" s="19" t="s">
        <v>69</v>
      </c>
      <c r="E20" s="19"/>
      <c r="F20" s="17" t="n">
        <v>300</v>
      </c>
      <c r="G20" s="17" t="n">
        <v>16</v>
      </c>
      <c r="H20" s="17" t="n">
        <v>62</v>
      </c>
      <c r="I20" s="17"/>
      <c r="J20" s="17"/>
      <c r="K20" s="17"/>
      <c r="L20" s="17" t="n">
        <v>0.24</v>
      </c>
      <c r="M20" s="20" t="s">
        <v>70</v>
      </c>
      <c r="N20" s="21" t="inlineStr">
        <is>
          <t>2028-10-01</t>
        </is>
      </c>
      <c r="O20" s="22" t="s">
        <v>67</v>
      </c>
    </row>
    <row r="21" s="7" customFormat="true" ht="40" hidden="false" customHeight="true" outlineLevel="0" collapsed="false">
      <c r="A21" s="17"/>
      <c r="B21" s="17"/>
      <c r="C21" s="26"/>
      <c r="D21" s="26"/>
      <c r="E21" s="19"/>
      <c r="F21" s="17"/>
      <c r="G21" s="17"/>
      <c r="H21" s="17"/>
      <c r="I21" s="17" t="n">
        <v>1</v>
      </c>
      <c r="J21" s="17"/>
      <c r="K21" s="17"/>
      <c r="L21" s="17"/>
      <c r="M21" s="20" t="s">
        <v>39</v>
      </c>
      <c r="N21" s="21"/>
      <c r="O21" s="22" t="s">
        <v>67</v>
      </c>
      <c r="P21" s="7" t="s">
        <v>71</v>
      </c>
    </row>
    <row r="22" s="7" customFormat="true" ht="40" hidden="false" customHeight="true" outlineLevel="0" collapsed="false">
      <c r="A22" s="17"/>
      <c r="B22" s="17" t="str">
        <f aca="false">IF(C22&lt;&gt;"",$N$3,"")</f>
        <v/>
      </c>
      <c r="C22" s="26"/>
      <c r="D22" s="26"/>
      <c r="E22" s="19"/>
      <c r="F22" s="17"/>
      <c r="G22" s="17"/>
      <c r="H22" s="17" t="n">
        <v>237</v>
      </c>
      <c r="I22" s="17"/>
      <c r="J22" s="17"/>
      <c r="K22" s="17"/>
      <c r="L22" s="17"/>
      <c r="M22" s="20" t="s">
        <v>72</v>
      </c>
      <c r="N22" s="21" t="inlineStr">
        <is>
          <t>2029-05-07</t>
        </is>
      </c>
      <c r="O22" s="22" t="s">
        <v>67</v>
      </c>
    </row>
    <row r="23" s="7" customFormat="true" ht="40" hidden="false" customHeight="true" outlineLevel="0" collapsed="false">
      <c r="A23" s="25" t="n">
        <v>11</v>
      </c>
      <c r="B23" s="17" t="str">
        <f aca="false">IF(C23&lt;&gt;"",$N$3,"")</f>
        <v>20260917</v>
      </c>
      <c r="C23" s="19" t="s">
        <v>73</v>
      </c>
      <c r="D23" s="19" t="s">
        <v>74</v>
      </c>
      <c r="E23" s="19"/>
      <c r="F23" s="25" t="n">
        <v>150</v>
      </c>
      <c r="G23" s="25" t="n">
        <v>6</v>
      </c>
      <c r="H23" s="17" t="n">
        <v>35</v>
      </c>
      <c r="I23" s="17" t="n">
        <v>1</v>
      </c>
      <c r="J23" s="17"/>
      <c r="K23" s="17"/>
      <c r="L23" s="25" t="n">
        <v>0.39</v>
      </c>
      <c r="M23" s="20" t="s">
        <v>75</v>
      </c>
      <c r="N23" s="21"/>
      <c r="O23" s="22" t="s">
        <v>67</v>
      </c>
      <c r="P23" s="23" t="s">
        <v>32</v>
      </c>
    </row>
    <row r="24" s="7" customFormat="true" ht="40" hidden="false" customHeight="true" outlineLevel="0" collapsed="false">
      <c r="A24" s="25"/>
      <c r="B24" s="17" t="str">
        <f aca="false">IF(C24&lt;&gt;"",$N$3,"")</f>
        <v>20260917</v>
      </c>
      <c r="C24" s="19" t="s">
        <v>73</v>
      </c>
      <c r="D24" s="19" t="s">
        <v>74</v>
      </c>
      <c r="E24" s="28"/>
      <c r="F24" s="25"/>
      <c r="G24" s="25"/>
      <c r="H24" s="25" t="n">
        <v>113</v>
      </c>
      <c r="I24" s="25" t="n">
        <v>1</v>
      </c>
      <c r="J24" s="25"/>
      <c r="K24" s="25"/>
      <c r="L24" s="25"/>
      <c r="M24" s="29" t="s">
        <v>76</v>
      </c>
      <c r="N24" s="30"/>
      <c r="O24" s="22" t="s">
        <v>67</v>
      </c>
      <c r="P24" s="23" t="s">
        <v>32</v>
      </c>
    </row>
    <row r="25" s="7" customFormat="true" ht="40" hidden="false" customHeight="true" outlineLevel="0" collapsed="false">
      <c r="A25" s="25" t="n">
        <v>12</v>
      </c>
      <c r="B25" s="31" t="str">
        <f aca="false">IF(C25&lt;&gt;"",$N$3,"")</f>
        <v>20260917</v>
      </c>
      <c r="C25" s="32" t="s">
        <v>77</v>
      </c>
      <c r="D25" s="28" t="s">
        <v>78</v>
      </c>
      <c r="E25" s="33"/>
      <c r="F25" s="34" t="n">
        <v>288</v>
      </c>
      <c r="G25" s="25" t="n">
        <v>48</v>
      </c>
      <c r="H25" s="31" t="n">
        <v>48</v>
      </c>
      <c r="I25" s="25"/>
      <c r="J25" s="25"/>
      <c r="K25" s="34"/>
      <c r="L25" s="25" t="n">
        <v>0.17</v>
      </c>
      <c r="M25" s="35" t="s">
        <v>79</v>
      </c>
      <c r="N25" s="30" t="inlineStr">
        <is>
          <t>2029-03-26</t>
        </is>
      </c>
      <c r="O25" s="22" t="s">
        <v>67</v>
      </c>
    </row>
    <row r="26" s="7" customFormat="true" ht="40" hidden="false" customHeight="true" outlineLevel="0" collapsed="false">
      <c r="A26" s="25"/>
      <c r="B26" s="31" t="str">
        <f aca="false">IF(C26&lt;&gt;"",$N$3,"")</f>
        <v>20260917</v>
      </c>
      <c r="C26" s="32" t="s">
        <v>77</v>
      </c>
      <c r="D26" s="28" t="s">
        <v>78</v>
      </c>
      <c r="E26" s="33"/>
      <c r="F26" s="34"/>
      <c r="G26" s="25"/>
      <c r="H26" s="31" t="n">
        <v>48</v>
      </c>
      <c r="I26" s="25"/>
      <c r="J26" s="25"/>
      <c r="K26" s="34"/>
      <c r="L26" s="25"/>
      <c r="M26" s="35" t="s">
        <v>80</v>
      </c>
      <c r="N26" s="30" t="inlineStr">
        <is>
          <t>2028-11-12</t>
        </is>
      </c>
      <c r="O26" s="22" t="s">
        <v>67</v>
      </c>
    </row>
    <row r="27" s="7" customFormat="true" ht="40" hidden="false" customHeight="true" outlineLevel="0" collapsed="false">
      <c r="A27" s="25"/>
      <c r="B27" s="31" t="str">
        <f aca="false">IF(C27&lt;&gt;"",$N$3,"")</f>
        <v>20260917</v>
      </c>
      <c r="C27" s="32" t="s">
        <v>77</v>
      </c>
      <c r="D27" s="28" t="s">
        <v>78</v>
      </c>
      <c r="E27" s="33"/>
      <c r="F27" s="34"/>
      <c r="G27" s="25"/>
      <c r="H27" s="31" t="n">
        <v>48</v>
      </c>
      <c r="I27" s="25"/>
      <c r="J27" s="25"/>
      <c r="K27" s="34"/>
      <c r="L27" s="25"/>
      <c r="M27" s="35" t="s">
        <v>81</v>
      </c>
      <c r="N27" s="30" t="inlineStr">
        <is>
          <t>2028-12-17</t>
        </is>
      </c>
      <c r="O27" s="22" t="s">
        <v>67</v>
      </c>
    </row>
    <row r="28" s="7" customFormat="true" ht="40" hidden="false" customHeight="true" outlineLevel="0" collapsed="false">
      <c r="A28" s="25"/>
      <c r="B28" s="31" t="str">
        <f aca="false">IF(C28&lt;&gt;"",$N$3,"")</f>
        <v>20260917</v>
      </c>
      <c r="C28" s="32" t="s">
        <v>77</v>
      </c>
      <c r="D28" s="28" t="s">
        <v>78</v>
      </c>
      <c r="E28" s="33"/>
      <c r="F28" s="34"/>
      <c r="G28" s="25"/>
      <c r="H28" s="31" t="n">
        <v>144</v>
      </c>
      <c r="I28" s="25"/>
      <c r="J28" s="25"/>
      <c r="K28" s="34"/>
      <c r="L28" s="25"/>
      <c r="M28" s="35" t="s">
        <v>82</v>
      </c>
      <c r="N28" s="30" t="inlineStr">
        <is>
          <t>2029-03-12</t>
        </is>
      </c>
      <c r="O28" s="22" t="s">
        <v>67</v>
      </c>
    </row>
    <row r="29" s="7" customFormat="true" ht="40" hidden="false" customHeight="true" outlineLevel="0" collapsed="false">
      <c r="A29" s="17" t="n">
        <v>13</v>
      </c>
      <c r="B29" s="17" t="str">
        <f aca="false">IF(C29&lt;&gt;"",$N$3,"")</f>
        <v>20260917</v>
      </c>
      <c r="C29" s="19" t="s">
        <v>83</v>
      </c>
      <c r="D29" s="19" t="s">
        <v>84</v>
      </c>
      <c r="E29" s="19"/>
      <c r="F29" s="17" t="n">
        <v>300</v>
      </c>
      <c r="G29" s="17" t="s">
        <v>39</v>
      </c>
      <c r="H29" s="17" t="n">
        <v>213</v>
      </c>
      <c r="I29" s="17" t="n">
        <v>2</v>
      </c>
      <c r="J29" s="17"/>
      <c r="K29" s="17"/>
      <c r="L29" s="17" t="n">
        <v>0.25</v>
      </c>
      <c r="M29" s="20" t="s">
        <v>85</v>
      </c>
      <c r="N29" s="21" t="inlineStr">
        <is>
          <t>2028-03-26</t>
        </is>
      </c>
      <c r="O29" s="24" t="s">
        <v>86</v>
      </c>
      <c r="P29" s="7" t="s">
        <v>87</v>
      </c>
    </row>
    <row r="30" s="7" customFormat="true" ht="40" hidden="false" customHeight="true" outlineLevel="0" collapsed="false">
      <c r="A30" s="17"/>
      <c r="B30" s="17"/>
      <c r="C30" s="19"/>
      <c r="D30" s="19"/>
      <c r="E30" s="19"/>
      <c r="F30" s="17"/>
      <c r="G30" s="17"/>
      <c r="H30" s="17" t="n">
        <v>67</v>
      </c>
      <c r="I30" s="17" t="n">
        <v>1</v>
      </c>
      <c r="J30" s="17"/>
      <c r="K30" s="17"/>
      <c r="L30" s="17"/>
      <c r="M30" s="20" t="s">
        <v>88</v>
      </c>
      <c r="N30" s="21" t="inlineStr">
        <is>
          <t>2028-11-12</t>
        </is>
      </c>
      <c r="O30" s="24" t="s">
        <v>86</v>
      </c>
      <c r="P30" s="7" t="s">
        <v>89</v>
      </c>
    </row>
    <row r="31" s="7" customFormat="true" ht="40" hidden="false" customHeight="true" outlineLevel="0" collapsed="false">
      <c r="A31" s="17"/>
      <c r="B31" s="17"/>
      <c r="C31" s="19"/>
      <c r="D31" s="19"/>
      <c r="E31" s="19"/>
      <c r="F31" s="17"/>
      <c r="G31" s="17"/>
      <c r="H31" s="17" t="n">
        <v>17</v>
      </c>
      <c r="I31" s="17"/>
      <c r="J31" s="17"/>
      <c r="K31" s="17"/>
      <c r="L31" s="17"/>
      <c r="M31" s="20" t="s">
        <v>90</v>
      </c>
      <c r="N31" s="21" t="inlineStr">
        <is>
          <t>2028-02-05</t>
        </is>
      </c>
      <c r="O31" s="24" t="s">
        <v>86</v>
      </c>
    </row>
    <row r="32" s="7" customFormat="true" ht="40" hidden="false" customHeight="true" outlineLevel="0" collapsed="false">
      <c r="A32" s="17" t="n">
        <v>14</v>
      </c>
      <c r="B32" s="17" t="str">
        <f aca="false">IF(C32&lt;&gt;"",$N$3,"")</f>
        <v>20260917</v>
      </c>
      <c r="C32" s="26" t="s">
        <v>91</v>
      </c>
      <c r="D32" s="19" t="s">
        <v>92</v>
      </c>
      <c r="E32" s="19"/>
      <c r="F32" s="17" t="n">
        <v>176</v>
      </c>
      <c r="G32" s="17" t="s">
        <v>39</v>
      </c>
      <c r="H32" s="17" t="n">
        <v>45</v>
      </c>
      <c r="I32" s="17"/>
      <c r="J32" s="17"/>
      <c r="K32" s="17"/>
      <c r="L32" s="17" t="n">
        <v>0.18</v>
      </c>
      <c r="M32" s="20" t="s">
        <v>93</v>
      </c>
      <c r="N32" s="21" t="inlineStr">
        <is>
          <t>2028-01-01</t>
        </is>
      </c>
      <c r="O32" s="24" t="s">
        <v>86</v>
      </c>
    </row>
    <row r="33" s="7" customFormat="true" ht="40" hidden="false" customHeight="true" outlineLevel="0" collapsed="false">
      <c r="A33" s="17"/>
      <c r="B33" s="17"/>
      <c r="C33" s="26"/>
      <c r="D33" s="26"/>
      <c r="E33" s="19"/>
      <c r="F33" s="17"/>
      <c r="G33" s="17"/>
      <c r="H33" s="17" t="n">
        <v>72</v>
      </c>
      <c r="I33" s="17"/>
      <c r="J33" s="17"/>
      <c r="K33" s="17"/>
      <c r="L33" s="17"/>
      <c r="M33" s="20" t="s">
        <v>94</v>
      </c>
      <c r="N33" s="21" t="inlineStr">
        <is>
          <t>2028-11-01</t>
        </is>
      </c>
      <c r="O33" s="24" t="s">
        <v>86</v>
      </c>
    </row>
    <row r="34" s="7" customFormat="true" ht="40" hidden="false" customHeight="true" outlineLevel="0" collapsed="false">
      <c r="A34" s="17"/>
      <c r="B34" s="17"/>
      <c r="C34" s="26"/>
      <c r="D34" s="26"/>
      <c r="E34" s="19"/>
      <c r="F34" s="17"/>
      <c r="G34" s="17"/>
      <c r="H34" s="17" t="n">
        <v>59</v>
      </c>
      <c r="I34" s="17"/>
      <c r="J34" s="17"/>
      <c r="K34" s="17"/>
      <c r="L34" s="17"/>
      <c r="M34" s="20" t="s">
        <v>95</v>
      </c>
      <c r="N34" s="21" t="inlineStr">
        <is>
          <t>2027-12-01</t>
        </is>
      </c>
      <c r="O34" s="24" t="s">
        <v>86</v>
      </c>
    </row>
    <row r="35" s="7" customFormat="true" ht="40" hidden="false" customHeight="true" outlineLevel="0" collapsed="false">
      <c r="A35" s="17" t="n">
        <v>15</v>
      </c>
      <c r="B35" s="17" t="str">
        <f aca="false">IF(C35&lt;&gt;"",$N$3,"")</f>
        <v>20260917</v>
      </c>
      <c r="C35" s="26" t="s">
        <v>96</v>
      </c>
      <c r="D35" s="19" t="s">
        <v>97</v>
      </c>
      <c r="E35" s="19"/>
      <c r="F35" s="17" t="n">
        <v>407</v>
      </c>
      <c r="G35" s="17" t="s">
        <v>39</v>
      </c>
      <c r="H35" s="17" t="n">
        <v>358</v>
      </c>
      <c r="I35" s="17" t="n">
        <v>6</v>
      </c>
      <c r="J35" s="17"/>
      <c r="K35" s="17"/>
      <c r="L35" s="17" t="n">
        <v>0.18</v>
      </c>
      <c r="M35" s="20" t="s">
        <v>98</v>
      </c>
      <c r="N35" s="21" t="inlineStr">
        <is>
          <t>2029-01-31</t>
        </is>
      </c>
      <c r="O35" s="24" t="s">
        <v>86</v>
      </c>
      <c r="P35" s="7" t="s">
        <v>99</v>
      </c>
    </row>
    <row r="36" s="7" customFormat="true" ht="40" hidden="false" customHeight="true" outlineLevel="0" collapsed="false">
      <c r="A36" s="17"/>
      <c r="B36" s="17"/>
      <c r="C36" s="26"/>
      <c r="D36" s="26"/>
      <c r="E36" s="19"/>
      <c r="F36" s="17"/>
      <c r="G36" s="17"/>
      <c r="H36" s="17" t="n">
        <v>34</v>
      </c>
      <c r="I36" s="17"/>
      <c r="J36" s="17"/>
      <c r="K36" s="17"/>
      <c r="L36" s="17"/>
      <c r="M36" s="20" t="s">
        <v>100</v>
      </c>
      <c r="N36" s="21" t="inlineStr">
        <is>
          <t>2029-01-31</t>
        </is>
      </c>
      <c r="O36" s="24" t="s">
        <v>86</v>
      </c>
    </row>
    <row r="37" s="7" customFormat="true" ht="40" hidden="false" customHeight="true" outlineLevel="0" collapsed="false">
      <c r="A37" s="17"/>
      <c r="B37" s="17"/>
      <c r="C37" s="26"/>
      <c r="D37" s="26"/>
      <c r="E37" s="19"/>
      <c r="F37" s="17"/>
      <c r="G37" s="17"/>
      <c r="H37" s="17" t="n">
        <v>9</v>
      </c>
      <c r="I37" s="17"/>
      <c r="J37" s="17"/>
      <c r="K37" s="17"/>
      <c r="L37" s="17"/>
      <c r="M37" s="20" t="s">
        <v>101</v>
      </c>
      <c r="N37" s="21" t="inlineStr">
        <is>
          <t>2028-10-01</t>
        </is>
      </c>
      <c r="O37" s="24" t="s">
        <v>86</v>
      </c>
    </row>
    <row r="38" s="7" customFormat="true" ht="40" hidden="false" customHeight="true" outlineLevel="0" collapsed="false">
      <c r="A38" s="17" t="n">
        <v>16</v>
      </c>
      <c r="B38" s="17" t="str">
        <f aca="false">IF(C38&lt;&gt;"",$N$3,"")</f>
        <v>20260917</v>
      </c>
      <c r="C38" s="26" t="s">
        <v>102</v>
      </c>
      <c r="D38" s="19" t="s">
        <v>103</v>
      </c>
      <c r="E38" s="19"/>
      <c r="F38" s="17" t="n">
        <v>17</v>
      </c>
      <c r="G38" s="17" t="s">
        <v>39</v>
      </c>
      <c r="H38" s="17" t="n">
        <v>17</v>
      </c>
      <c r="I38" s="17"/>
      <c r="J38" s="17"/>
      <c r="K38" s="17"/>
      <c r="L38" s="17" t="n">
        <v>0.18</v>
      </c>
      <c r="M38" s="20" t="s">
        <v>104</v>
      </c>
      <c r="N38" s="21" t="inlineStr">
        <is>
          <t>2028-12-31</t>
        </is>
      </c>
      <c r="O38" s="22" t="s">
        <v>86</v>
      </c>
    </row>
    <row r="39" s="7" customFormat="true" ht="40" hidden="false" customHeight="true" outlineLevel="0" collapsed="false">
      <c r="A39" s="17" t="n">
        <v>17</v>
      </c>
      <c r="B39" s="17" t="str">
        <f aca="false">IF(C39&lt;&gt;"",$N$3,"")</f>
        <v>20260917</v>
      </c>
      <c r="C39" s="26" t="s">
        <v>105</v>
      </c>
      <c r="D39" s="19" t="s">
        <v>106</v>
      </c>
      <c r="E39" s="19"/>
      <c r="F39" s="17" t="n">
        <v>73</v>
      </c>
      <c r="G39" s="17" t="s">
        <v>39</v>
      </c>
      <c r="H39" s="17" t="n">
        <v>60</v>
      </c>
      <c r="I39" s="17" t="n">
        <v>1</v>
      </c>
      <c r="J39" s="17"/>
      <c r="K39" s="17"/>
      <c r="L39" s="17" t="n">
        <v>0.18</v>
      </c>
      <c r="M39" s="20" t="s">
        <v>93</v>
      </c>
      <c r="N39" s="21" t="inlineStr">
        <is>
          <t>2028-01-01</t>
        </is>
      </c>
      <c r="O39" s="24" t="s">
        <v>86</v>
      </c>
      <c r="P39" s="7" t="s">
        <v>107</v>
      </c>
    </row>
    <row r="40" s="7" customFormat="true" ht="40" hidden="false" customHeight="true" outlineLevel="0" collapsed="false">
      <c r="A40" s="17"/>
      <c r="B40" s="17"/>
      <c r="C40" s="26"/>
      <c r="D40" s="26"/>
      <c r="E40" s="19"/>
      <c r="F40" s="17"/>
      <c r="G40" s="17"/>
      <c r="H40" s="17" t="n">
        <v>5</v>
      </c>
      <c r="I40" s="17"/>
      <c r="J40" s="17"/>
      <c r="K40" s="17"/>
      <c r="L40" s="17"/>
      <c r="M40" s="20" t="s">
        <v>108</v>
      </c>
      <c r="N40" s="21" t="inlineStr">
        <is>
          <t>2028-02-01</t>
        </is>
      </c>
      <c r="O40" s="24" t="s">
        <v>86</v>
      </c>
    </row>
    <row r="41" s="7" customFormat="true" ht="40" hidden="false" customHeight="true" outlineLevel="0" collapsed="false">
      <c r="A41" s="17"/>
      <c r="B41" s="17"/>
      <c r="C41" s="26"/>
      <c r="D41" s="26"/>
      <c r="E41" s="19"/>
      <c r="F41" s="17"/>
      <c r="G41" s="17"/>
      <c r="H41" s="17" t="n">
        <v>6</v>
      </c>
      <c r="I41" s="17" t="n">
        <v>1</v>
      </c>
      <c r="J41" s="17"/>
      <c r="K41" s="17"/>
      <c r="L41" s="17"/>
      <c r="M41" s="20" t="s">
        <v>94</v>
      </c>
      <c r="N41" s="21" t="inlineStr">
        <is>
          <t>2028-11-01</t>
        </is>
      </c>
      <c r="O41" s="24" t="s">
        <v>86</v>
      </c>
      <c r="P41" s="7" t="s">
        <v>107</v>
      </c>
    </row>
    <row r="42" s="7" customFormat="true" ht="40" hidden="false" customHeight="true" outlineLevel="0" collapsed="false">
      <c r="A42" s="17" t="n">
        <v>18</v>
      </c>
      <c r="B42" s="17" t="str">
        <f aca="false">IF(C42&lt;&gt;"",$N$3,"")</f>
        <v>20260917</v>
      </c>
      <c r="C42" s="26" t="s">
        <v>109</v>
      </c>
      <c r="D42" s="19" t="s">
        <v>110</v>
      </c>
      <c r="E42" s="19"/>
      <c r="F42" s="17" t="n">
        <v>50</v>
      </c>
      <c r="G42" s="17" t="s">
        <v>39</v>
      </c>
      <c r="H42" s="17" t="n">
        <v>50</v>
      </c>
      <c r="I42" s="17"/>
      <c r="J42" s="17"/>
      <c r="K42" s="17"/>
      <c r="L42" s="17" t="s">
        <v>39</v>
      </c>
      <c r="M42" s="20" t="s">
        <v>111</v>
      </c>
      <c r="N42" s="21" t="inlineStr">
        <is>
          <t>2029-02-01</t>
        </is>
      </c>
      <c r="O42" s="22" t="s">
        <v>86</v>
      </c>
    </row>
    <row r="43" s="7" customFormat="true" ht="40" hidden="false" customHeight="true" outlineLevel="0" collapsed="false">
      <c r="A43" s="17" t="n">
        <v>19</v>
      </c>
      <c r="B43" s="17" t="str">
        <f aca="false">IF(C43&lt;&gt;"",$N$3,"")</f>
        <v>20260917</v>
      </c>
      <c r="C43" s="19" t="s">
        <v>112</v>
      </c>
      <c r="D43" s="19" t="s">
        <v>113</v>
      </c>
      <c r="E43" s="19"/>
      <c r="F43" s="17" t="n">
        <v>400</v>
      </c>
      <c r="G43" s="17" t="s">
        <v>39</v>
      </c>
      <c r="H43" s="17" t="n">
        <v>8</v>
      </c>
      <c r="I43" s="17"/>
      <c r="J43" s="17"/>
      <c r="K43" s="17"/>
      <c r="L43" s="17" t="s">
        <v>39</v>
      </c>
      <c r="M43" s="20" t="s">
        <v>114</v>
      </c>
      <c r="N43" s="21" t="inlineStr">
        <is>
          <t>2029-03-17</t>
        </is>
      </c>
      <c r="O43" s="24" t="s">
        <v>115</v>
      </c>
      <c r="P43" s="36"/>
    </row>
    <row r="44" s="7" customFormat="true" ht="40" hidden="false" customHeight="true" outlineLevel="0" collapsed="false">
      <c r="A44" s="17"/>
      <c r="B44" s="17"/>
      <c r="C44" s="19"/>
      <c r="D44" s="19"/>
      <c r="E44" s="19"/>
      <c r="F44" s="17"/>
      <c r="G44" s="17"/>
      <c r="H44" s="17" t="n">
        <v>10</v>
      </c>
      <c r="I44" s="17"/>
      <c r="J44" s="17"/>
      <c r="K44" s="17"/>
      <c r="L44" s="17"/>
      <c r="M44" s="20" t="s">
        <v>116</v>
      </c>
      <c r="N44" s="21" t="inlineStr">
        <is>
          <t>2029-05-25</t>
        </is>
      </c>
      <c r="O44" s="24" t="s">
        <v>115</v>
      </c>
      <c r="P44" s="36"/>
    </row>
    <row r="45" s="7" customFormat="true" ht="40" hidden="false" customHeight="true" outlineLevel="0" collapsed="false">
      <c r="A45" s="17"/>
      <c r="B45" s="17"/>
      <c r="C45" s="19"/>
      <c r="D45" s="19"/>
      <c r="E45" s="19"/>
      <c r="F45" s="17"/>
      <c r="G45" s="17"/>
      <c r="H45" s="17" t="n">
        <v>223</v>
      </c>
      <c r="I45" s="17" t="n">
        <v>1</v>
      </c>
      <c r="J45" s="17"/>
      <c r="K45" s="17"/>
      <c r="L45" s="17"/>
      <c r="M45" s="20" t="s">
        <v>117</v>
      </c>
      <c r="N45" s="21" t="inlineStr">
        <is>
          <t>2029-05-29</t>
        </is>
      </c>
      <c r="O45" s="24" t="s">
        <v>115</v>
      </c>
      <c r="P45" s="7" t="s">
        <v>118</v>
      </c>
    </row>
    <row r="46" s="7" customFormat="true" ht="40" hidden="false" customHeight="true" outlineLevel="0" collapsed="false">
      <c r="A46" s="17"/>
      <c r="B46" s="17"/>
      <c r="C46" s="19"/>
      <c r="D46" s="19"/>
      <c r="E46" s="19"/>
      <c r="F46" s="17"/>
      <c r="G46" s="17"/>
      <c r="H46" s="17" t="n">
        <v>156</v>
      </c>
      <c r="I46" s="17" t="n">
        <v>2</v>
      </c>
      <c r="J46" s="17"/>
      <c r="K46" s="17"/>
      <c r="L46" s="17"/>
      <c r="M46" s="20" t="s">
        <v>119</v>
      </c>
      <c r="N46" s="21" t="inlineStr">
        <is>
          <t>2029-05-25</t>
        </is>
      </c>
      <c r="O46" s="24" t="s">
        <v>115</v>
      </c>
      <c r="P46" s="7" t="s">
        <v>40</v>
      </c>
    </row>
    <row r="47" s="7" customFormat="true" ht="40" hidden="false" customHeight="true" outlineLevel="0" collapsed="false">
      <c r="A47" s="17" t="n">
        <v>20</v>
      </c>
      <c r="B47" s="17" t="str">
        <f aca="false">IF(C47&lt;&gt;"",$N$3,"")</f>
        <v>20260917</v>
      </c>
      <c r="C47" s="26" t="s">
        <v>120</v>
      </c>
      <c r="D47" s="19" t="s">
        <v>121</v>
      </c>
      <c r="E47" s="19"/>
      <c r="F47" s="17" t="n">
        <v>76</v>
      </c>
      <c r="G47" s="17" t="s">
        <v>39</v>
      </c>
      <c r="H47" s="17" t="n">
        <v>72</v>
      </c>
      <c r="I47" s="17"/>
      <c r="J47" s="17"/>
      <c r="K47" s="17"/>
      <c r="L47" s="17" t="s">
        <v>39</v>
      </c>
      <c r="M47" s="20" t="s">
        <v>122</v>
      </c>
      <c r="N47" s="21" t="inlineStr">
        <is>
          <t>2028-01-01</t>
        </is>
      </c>
      <c r="O47" s="24" t="s">
        <v>115</v>
      </c>
    </row>
    <row r="48" s="7" customFormat="true" ht="40" hidden="false" customHeight="true" outlineLevel="0" collapsed="false">
      <c r="A48" s="17"/>
      <c r="B48" s="17"/>
      <c r="C48" s="26"/>
      <c r="D48" s="26"/>
      <c r="E48" s="19"/>
      <c r="F48" s="17"/>
      <c r="G48" s="17"/>
      <c r="H48" s="17" t="n">
        <v>4</v>
      </c>
      <c r="I48" s="17"/>
      <c r="J48" s="17"/>
      <c r="K48" s="17"/>
      <c r="L48" s="17"/>
      <c r="M48" s="20" t="s">
        <v>123</v>
      </c>
      <c r="N48" s="21" t="inlineStr">
        <is>
          <t>2028-03-01</t>
        </is>
      </c>
      <c r="O48" s="24" t="s">
        <v>115</v>
      </c>
    </row>
    <row r="49" s="7" customFormat="true" ht="40" hidden="false" customHeight="true" outlineLevel="0" collapsed="false">
      <c r="A49" s="17" t="n">
        <v>21</v>
      </c>
      <c r="B49" s="17" t="str">
        <f aca="false">IF(C49&lt;&gt;"",$N$3,"")</f>
        <v>20260917</v>
      </c>
      <c r="C49" s="26" t="s">
        <v>124</v>
      </c>
      <c r="D49" s="19" t="s">
        <v>125</v>
      </c>
      <c r="E49" s="19"/>
      <c r="F49" s="25" t="n">
        <v>156</v>
      </c>
      <c r="G49" s="25" t="s">
        <v>39</v>
      </c>
      <c r="H49" s="17" t="n">
        <v>59</v>
      </c>
      <c r="I49" s="17"/>
      <c r="J49" s="17"/>
      <c r="K49" s="17"/>
      <c r="L49" s="25" t="s">
        <v>39</v>
      </c>
      <c r="M49" s="20" t="s">
        <v>126</v>
      </c>
      <c r="N49" s="21" t="inlineStr">
        <is>
          <t>2028-02-01</t>
        </is>
      </c>
      <c r="O49" s="24" t="s">
        <v>115</v>
      </c>
    </row>
    <row r="50" s="7" customFormat="true" ht="40" hidden="false" customHeight="true" outlineLevel="0" collapsed="false">
      <c r="A50" s="17"/>
      <c r="B50" s="17"/>
      <c r="C50" s="26"/>
      <c r="D50" s="26"/>
      <c r="E50" s="19"/>
      <c r="F50" s="25"/>
      <c r="G50" s="25"/>
      <c r="H50" s="17" t="n">
        <v>12</v>
      </c>
      <c r="I50" s="17"/>
      <c r="J50" s="17"/>
      <c r="K50" s="17"/>
      <c r="L50" s="25"/>
      <c r="M50" s="20" t="s">
        <v>127</v>
      </c>
      <c r="N50" s="21" t="inlineStr">
        <is>
          <t>2028-09-01</t>
        </is>
      </c>
      <c r="O50" s="24" t="s">
        <v>115</v>
      </c>
    </row>
    <row r="51" s="7" customFormat="true" ht="40" hidden="false" customHeight="true" outlineLevel="0" collapsed="false">
      <c r="A51" s="17"/>
      <c r="B51" s="17"/>
      <c r="C51" s="26"/>
      <c r="D51" s="26"/>
      <c r="E51" s="19"/>
      <c r="F51" s="25"/>
      <c r="G51" s="25"/>
      <c r="H51" s="17" t="n">
        <v>85</v>
      </c>
      <c r="I51" s="17"/>
      <c r="J51" s="17"/>
      <c r="K51" s="17"/>
      <c r="L51" s="25"/>
      <c r="M51" s="20" t="s">
        <v>128</v>
      </c>
      <c r="N51" s="21" t="inlineStr">
        <is>
          <t>2029-04-01</t>
        </is>
      </c>
      <c r="O51" s="24" t="s">
        <v>115</v>
      </c>
    </row>
    <row r="52" s="7" customFormat="true" ht="40" hidden="false" customHeight="true" outlineLevel="0" collapsed="false">
      <c r="A52" s="17" t="n">
        <v>22</v>
      </c>
      <c r="B52" s="17" t="str">
        <f aca="false">IF(C52&lt;&gt;"",$N$3,"")</f>
        <v>20260917</v>
      </c>
      <c r="C52" s="26" t="s">
        <v>129</v>
      </c>
      <c r="D52" s="27" t="s">
        <v>130</v>
      </c>
      <c r="E52" s="19"/>
      <c r="F52" s="17" t="n">
        <v>214</v>
      </c>
      <c r="G52" s="17" t="s">
        <v>39</v>
      </c>
      <c r="H52" s="17" t="n">
        <v>10</v>
      </c>
      <c r="I52" s="17"/>
      <c r="J52" s="17"/>
      <c r="K52" s="17"/>
      <c r="L52" s="17" t="n">
        <v>0.11</v>
      </c>
      <c r="M52" s="20" t="s">
        <v>131</v>
      </c>
      <c r="N52" s="21" t="inlineStr">
        <is>
          <t>2028-12-01</t>
        </is>
      </c>
      <c r="O52" s="22" t="s">
        <v>115</v>
      </c>
    </row>
    <row r="53" s="7" customFormat="true" ht="40" hidden="false" customHeight="true" outlineLevel="0" collapsed="false">
      <c r="A53" s="17"/>
      <c r="B53" s="17" t="str">
        <f aca="false">IF(C53&lt;&gt;"",$N$3,"")</f>
        <v>20260917</v>
      </c>
      <c r="C53" s="26" t="s">
        <v>129</v>
      </c>
      <c r="D53" s="27" t="s">
        <v>130</v>
      </c>
      <c r="E53" s="19"/>
      <c r="F53" s="17"/>
      <c r="G53" s="17"/>
      <c r="H53" s="17" t="n">
        <v>129</v>
      </c>
      <c r="I53" s="17" t="n">
        <v>1</v>
      </c>
      <c r="J53" s="17"/>
      <c r="K53" s="17"/>
      <c r="L53" s="17"/>
      <c r="M53" s="20" t="s">
        <v>132</v>
      </c>
      <c r="N53" s="21" t="inlineStr">
        <is>
          <t>2029-01-31</t>
        </is>
      </c>
      <c r="O53" s="22" t="s">
        <v>115</v>
      </c>
      <c r="P53" s="7" t="s">
        <v>133</v>
      </c>
    </row>
    <row r="54" s="7" customFormat="true" ht="40" hidden="false" customHeight="true" outlineLevel="0" collapsed="false">
      <c r="A54" s="17"/>
      <c r="B54" s="17" t="str">
        <f aca="false">IF(C54&lt;&gt;"",$N$3,"")</f>
        <v>20260917</v>
      </c>
      <c r="C54" s="26" t="s">
        <v>129</v>
      </c>
      <c r="D54" s="27" t="s">
        <v>130</v>
      </c>
      <c r="E54" s="19"/>
      <c r="F54" s="17"/>
      <c r="G54" s="17"/>
      <c r="H54" s="17" t="n">
        <v>73</v>
      </c>
      <c r="I54" s="17" t="n">
        <v>1</v>
      </c>
      <c r="J54" s="17"/>
      <c r="K54" s="17"/>
      <c r="L54" s="17"/>
      <c r="M54" s="20" t="s">
        <v>134</v>
      </c>
      <c r="N54" s="21" t="inlineStr">
        <is>
          <t>2028-11-01</t>
        </is>
      </c>
      <c r="O54" s="22" t="s">
        <v>115</v>
      </c>
      <c r="P54" s="7" t="s">
        <v>135</v>
      </c>
    </row>
    <row r="55" s="7" customFormat="true" ht="64" hidden="false" customHeight="true" outlineLevel="0" collapsed="false">
      <c r="A55" s="17" t="n">
        <v>23</v>
      </c>
      <c r="B55" s="17" t="str">
        <f aca="false">IF(C55&lt;&gt;"",$N$3,"")</f>
        <v>20260917</v>
      </c>
      <c r="C55" s="26" t="s">
        <v>136</v>
      </c>
      <c r="D55" s="19" t="s">
        <v>137</v>
      </c>
      <c r="E55" s="19"/>
      <c r="F55" s="17" t="n">
        <v>107</v>
      </c>
      <c r="G55" s="17" t="n">
        <v>10</v>
      </c>
      <c r="H55" s="17"/>
      <c r="I55" s="17" t="n">
        <v>107</v>
      </c>
      <c r="J55" s="17"/>
      <c r="K55" s="17"/>
      <c r="L55" s="17" t="n">
        <v>0.86</v>
      </c>
      <c r="M55" s="20" t="s">
        <v>138</v>
      </c>
      <c r="N55" s="21"/>
      <c r="O55" s="22" t="s">
        <v>115</v>
      </c>
      <c r="P55" s="7" t="s">
        <v>139</v>
      </c>
    </row>
    <row r="56" s="7" customFormat="true" ht="40" hidden="false" customHeight="true" outlineLevel="0" collapsed="false">
      <c r="A56" s="17" t="n">
        <v>24</v>
      </c>
      <c r="B56" s="17" t="str">
        <f aca="false">IF(C56&lt;&gt;"",$N$3,"")</f>
        <v>20260917</v>
      </c>
      <c r="C56" s="26" t="s">
        <v>140</v>
      </c>
      <c r="D56" s="19" t="s">
        <v>141</v>
      </c>
      <c r="E56" s="19"/>
      <c r="F56" s="17" t="n">
        <v>1395</v>
      </c>
      <c r="G56" s="17" t="n">
        <v>28</v>
      </c>
      <c r="H56" s="17" t="n">
        <v>162</v>
      </c>
      <c r="I56" s="17" t="n">
        <v>3</v>
      </c>
      <c r="J56" s="17"/>
      <c r="K56" s="17"/>
      <c r="L56" s="17" t="n">
        <v>0.86</v>
      </c>
      <c r="M56" s="20" t="s">
        <v>142</v>
      </c>
      <c r="N56" s="21" t="inlineStr">
        <is>
          <t>2028-12-01</t>
        </is>
      </c>
      <c r="O56" s="22" t="s">
        <v>115</v>
      </c>
      <c r="P56" s="7" t="s">
        <v>143</v>
      </c>
    </row>
    <row r="57" s="7" customFormat="true" ht="40" hidden="false" customHeight="true" outlineLevel="0" collapsed="false">
      <c r="A57" s="17"/>
      <c r="B57" s="17" t="str">
        <f aca="false">IF(C57&lt;&gt;"",$N$3,"")</f>
        <v>20260917</v>
      </c>
      <c r="C57" s="26" t="s">
        <v>140</v>
      </c>
      <c r="D57" s="19" t="s">
        <v>141</v>
      </c>
      <c r="E57" s="19"/>
      <c r="F57" s="17"/>
      <c r="G57" s="17"/>
      <c r="H57" s="17" t="n">
        <v>169</v>
      </c>
      <c r="I57" s="17" t="n">
        <v>3</v>
      </c>
      <c r="J57" s="17"/>
      <c r="K57" s="17"/>
      <c r="L57" s="17"/>
      <c r="M57" s="20" t="s">
        <v>108</v>
      </c>
      <c r="N57" s="21" t="inlineStr">
        <is>
          <t>2028-02-01</t>
        </is>
      </c>
      <c r="O57" s="22" t="s">
        <v>115</v>
      </c>
      <c r="P57" s="7" t="s">
        <v>144</v>
      </c>
    </row>
    <row r="58" s="7" customFormat="true" ht="40" hidden="false" customHeight="true" outlineLevel="0" collapsed="false">
      <c r="A58" s="17"/>
      <c r="B58" s="17" t="str">
        <f aca="false">IF(C58&lt;&gt;"",$N$3,"")</f>
        <v>20260917</v>
      </c>
      <c r="C58" s="26" t="s">
        <v>140</v>
      </c>
      <c r="D58" s="19" t="s">
        <v>141</v>
      </c>
      <c r="E58" s="19"/>
      <c r="F58" s="17"/>
      <c r="G58" s="17"/>
      <c r="H58" s="17" t="n">
        <v>462</v>
      </c>
      <c r="I58" s="17" t="n">
        <v>12</v>
      </c>
      <c r="J58" s="17"/>
      <c r="K58" s="17"/>
      <c r="L58" s="17"/>
      <c r="M58" s="20" t="s">
        <v>145</v>
      </c>
      <c r="N58" s="21" t="inlineStr">
        <is>
          <t>2028-07-01</t>
        </is>
      </c>
      <c r="O58" s="22" t="s">
        <v>115</v>
      </c>
      <c r="P58" s="7" t="s">
        <v>146</v>
      </c>
    </row>
    <row r="59" s="7" customFormat="true" ht="40" hidden="false" customHeight="true" outlineLevel="0" collapsed="false">
      <c r="A59" s="17"/>
      <c r="B59" s="17" t="str">
        <f aca="false">IF(C59&lt;&gt;"",$N$3,"")</f>
        <v>20260917</v>
      </c>
      <c r="C59" s="26" t="s">
        <v>140</v>
      </c>
      <c r="D59" s="19" t="s">
        <v>141</v>
      </c>
      <c r="E59" s="19"/>
      <c r="F59" s="17"/>
      <c r="G59" s="17"/>
      <c r="H59" s="17" t="n">
        <v>104</v>
      </c>
      <c r="I59" s="17" t="n">
        <v>2</v>
      </c>
      <c r="J59" s="17"/>
      <c r="K59" s="17"/>
      <c r="L59" s="17"/>
      <c r="M59" s="20" t="s">
        <v>147</v>
      </c>
      <c r="N59" s="21" t="inlineStr">
        <is>
          <t>2028-08-01</t>
        </is>
      </c>
      <c r="O59" s="22" t="s">
        <v>115</v>
      </c>
      <c r="P59" s="7" t="s">
        <v>148</v>
      </c>
    </row>
    <row r="60" s="7" customFormat="true" ht="40" hidden="false" customHeight="true" outlineLevel="0" collapsed="false">
      <c r="A60" s="17"/>
      <c r="B60" s="17" t="str">
        <f aca="false">IF(C60&lt;&gt;"",$N$3,"")</f>
        <v>20260917</v>
      </c>
      <c r="C60" s="26" t="s">
        <v>140</v>
      </c>
      <c r="D60" s="19" t="s">
        <v>141</v>
      </c>
      <c r="E60" s="19"/>
      <c r="F60" s="17"/>
      <c r="G60" s="17"/>
      <c r="H60" s="17" t="n">
        <v>134</v>
      </c>
      <c r="I60" s="17" t="n">
        <v>4</v>
      </c>
      <c r="J60" s="17"/>
      <c r="K60" s="17"/>
      <c r="L60" s="17"/>
      <c r="M60" s="20" t="s">
        <v>149</v>
      </c>
      <c r="N60" s="21" t="inlineStr">
        <is>
          <t>2028-07-01</t>
        </is>
      </c>
      <c r="O60" s="22" t="s">
        <v>115</v>
      </c>
      <c r="P60" s="7" t="s">
        <v>150</v>
      </c>
    </row>
    <row r="61" s="7" customFormat="true" ht="40" hidden="false" customHeight="true" outlineLevel="0" collapsed="false">
      <c r="A61" s="17"/>
      <c r="B61" s="17" t="str">
        <f aca="false">IF(C61&lt;&gt;"",$N$3,"")</f>
        <v>20260917</v>
      </c>
      <c r="C61" s="26" t="s">
        <v>140</v>
      </c>
      <c r="D61" s="19" t="s">
        <v>141</v>
      </c>
      <c r="E61" s="19"/>
      <c r="F61" s="17"/>
      <c r="G61" s="17"/>
      <c r="H61" s="17" t="n">
        <v>216</v>
      </c>
      <c r="I61" s="17" t="n">
        <v>3</v>
      </c>
      <c r="J61" s="17"/>
      <c r="K61" s="17"/>
      <c r="L61" s="17"/>
      <c r="M61" s="20" t="s">
        <v>151</v>
      </c>
      <c r="N61" s="21" t="inlineStr">
        <is>
          <t>2028-07-01</t>
        </is>
      </c>
      <c r="O61" s="22" t="s">
        <v>115</v>
      </c>
      <c r="P61" s="7" t="s">
        <v>143</v>
      </c>
    </row>
    <row r="62" s="7" customFormat="true" ht="40" hidden="false" customHeight="true" outlineLevel="0" collapsed="false">
      <c r="A62" s="17"/>
      <c r="B62" s="17" t="str">
        <f aca="false">IF(C62&lt;&gt;"",$N$3,"")</f>
        <v>20260917</v>
      </c>
      <c r="C62" s="26" t="s">
        <v>140</v>
      </c>
      <c r="D62" s="19" t="s">
        <v>141</v>
      </c>
      <c r="E62" s="19"/>
      <c r="F62" s="17"/>
      <c r="G62" s="17"/>
      <c r="H62" s="17" t="n">
        <v>34</v>
      </c>
      <c r="I62" s="17"/>
      <c r="J62" s="17"/>
      <c r="K62" s="17"/>
      <c r="L62" s="17"/>
      <c r="M62" s="20" t="s">
        <v>152</v>
      </c>
      <c r="N62" s="21" t="inlineStr">
        <is>
          <t>2028-06-01</t>
        </is>
      </c>
      <c r="O62" s="22" t="s">
        <v>115</v>
      </c>
    </row>
    <row r="63" s="7" customFormat="true" ht="40" hidden="false" customHeight="true" outlineLevel="0" collapsed="false">
      <c r="A63" s="17"/>
      <c r="B63" s="17" t="str">
        <f aca="false">IF(C63&lt;&gt;"",$N$3,"")</f>
        <v>20260917</v>
      </c>
      <c r="C63" s="26" t="s">
        <v>140</v>
      </c>
      <c r="D63" s="19" t="s">
        <v>141</v>
      </c>
      <c r="E63" s="19"/>
      <c r="F63" s="17"/>
      <c r="G63" s="17"/>
      <c r="H63" s="17" t="n">
        <v>4</v>
      </c>
      <c r="I63" s="17"/>
      <c r="J63" s="17"/>
      <c r="K63" s="17"/>
      <c r="L63" s="17"/>
      <c r="M63" s="20" t="s">
        <v>153</v>
      </c>
      <c r="N63" s="21" t="inlineStr">
        <is>
          <t>2028-12-31</t>
        </is>
      </c>
      <c r="O63" s="22" t="s">
        <v>115</v>
      </c>
    </row>
    <row r="64" s="7" customFormat="true" ht="40" hidden="false" customHeight="true" outlineLevel="0" collapsed="false">
      <c r="A64" s="17"/>
      <c r="B64" s="17" t="str">
        <f aca="false">IF(C64&lt;&gt;"",$N$3,"")</f>
        <v>20260917</v>
      </c>
      <c r="C64" s="26" t="s">
        <v>140</v>
      </c>
      <c r="D64" s="19" t="s">
        <v>141</v>
      </c>
      <c r="E64" s="19"/>
      <c r="F64" s="17"/>
      <c r="G64" s="17"/>
      <c r="H64" s="17" t="n">
        <v>45</v>
      </c>
      <c r="I64" s="17"/>
      <c r="J64" s="17"/>
      <c r="K64" s="17"/>
      <c r="L64" s="17"/>
      <c r="M64" s="20" t="s">
        <v>104</v>
      </c>
      <c r="N64" s="21" t="inlineStr">
        <is>
          <t>2028-12-31</t>
        </is>
      </c>
      <c r="O64" s="22" t="s">
        <v>115</v>
      </c>
    </row>
    <row r="65" s="7" customFormat="true" ht="40" hidden="false" customHeight="true" outlineLevel="0" collapsed="false">
      <c r="A65" s="17"/>
      <c r="B65" s="17" t="str">
        <f aca="false">IF(C65&lt;&gt;"",$N$3,"")</f>
        <v>20260917</v>
      </c>
      <c r="C65" s="26" t="s">
        <v>140</v>
      </c>
      <c r="D65" s="19" t="s">
        <v>141</v>
      </c>
      <c r="E65" s="19"/>
      <c r="F65" s="17"/>
      <c r="G65" s="17"/>
      <c r="H65" s="17" t="n">
        <v>38</v>
      </c>
      <c r="I65" s="17"/>
      <c r="J65" s="17"/>
      <c r="K65" s="17"/>
      <c r="L65" s="17"/>
      <c r="M65" s="20" t="s">
        <v>154</v>
      </c>
      <c r="N65" s="21" t="inlineStr">
        <is>
          <t>2028-09-01</t>
        </is>
      </c>
      <c r="O65" s="22" t="s">
        <v>115</v>
      </c>
    </row>
    <row r="66" s="7" customFormat="true" ht="40" hidden="false" customHeight="true" outlineLevel="0" collapsed="false">
      <c r="A66" s="17" t="n">
        <v>25</v>
      </c>
      <c r="B66" s="17" t="str">
        <f aca="false">IF(C66&lt;&gt;"",$N$3,"")</f>
        <v>20260917</v>
      </c>
      <c r="C66" s="26" t="s">
        <v>155</v>
      </c>
      <c r="D66" s="19" t="s">
        <v>156</v>
      </c>
      <c r="E66" s="19"/>
      <c r="F66" s="17" t="n">
        <v>1000</v>
      </c>
      <c r="G66" s="17" t="n">
        <v>72</v>
      </c>
      <c r="H66" s="17" t="n">
        <v>998</v>
      </c>
      <c r="I66" s="17" t="n">
        <v>1</v>
      </c>
      <c r="J66" s="17" t="n">
        <v>1</v>
      </c>
      <c r="K66" s="17"/>
      <c r="L66" s="17" t="n">
        <v>0.12</v>
      </c>
      <c r="M66" s="20" t="s">
        <v>128</v>
      </c>
      <c r="N66" s="21" t="inlineStr">
        <is>
          <t>2029-04-01</t>
        </is>
      </c>
      <c r="O66" s="22" t="s">
        <v>115</v>
      </c>
      <c r="P66" s="7" t="s">
        <v>107</v>
      </c>
      <c r="R66" s="7" t="s">
        <v>157</v>
      </c>
    </row>
    <row r="67" s="5" customFormat="true" ht="40" hidden="false" customHeight="true" outlineLevel="0" collapsed="false">
      <c r="A67" s="17" t="n">
        <v>26</v>
      </c>
      <c r="B67" s="37" t="str">
        <f aca="false">IF(C67&lt;&gt;"",$N$3,"")</f>
        <v>20260917</v>
      </c>
      <c r="C67" s="38" t="s">
        <v>158</v>
      </c>
      <c r="D67" s="38" t="s">
        <v>97</v>
      </c>
      <c r="E67" s="38"/>
      <c r="F67" s="39" t="n">
        <v>366</v>
      </c>
      <c r="G67" s="38" t="n">
        <v>105</v>
      </c>
      <c r="H67" s="38" t="n">
        <v>154</v>
      </c>
      <c r="I67" s="38" t="n">
        <v>4</v>
      </c>
      <c r="J67" s="38"/>
      <c r="K67" s="38"/>
      <c r="L67" s="38" t="n">
        <v>0.18</v>
      </c>
      <c r="M67" s="38" t="s">
        <v>100</v>
      </c>
      <c r="N67" s="40" t="inlineStr">
        <is>
          <t>2029-01-31</t>
        </is>
      </c>
      <c r="O67" s="22" t="s">
        <v>115</v>
      </c>
      <c r="P67" s="5" t="s">
        <v>150</v>
      </c>
    </row>
    <row r="68" s="5" customFormat="true" ht="40" hidden="false" customHeight="true" outlineLevel="0" collapsed="false">
      <c r="A68" s="17"/>
      <c r="B68" s="37" t="str">
        <f aca="false">IF(C68&lt;&gt;"",$N$3,"")</f>
        <v>20260917</v>
      </c>
      <c r="C68" s="38" t="s">
        <v>158</v>
      </c>
      <c r="D68" s="38" t="s">
        <v>97</v>
      </c>
      <c r="E68" s="38"/>
      <c r="F68" s="39"/>
      <c r="G68" s="38"/>
      <c r="H68" s="38" t="n">
        <v>177</v>
      </c>
      <c r="I68" s="38" t="n">
        <v>3</v>
      </c>
      <c r="J68" s="38"/>
      <c r="K68" s="38"/>
      <c r="L68" s="38"/>
      <c r="M68" s="38" t="s">
        <v>98</v>
      </c>
      <c r="N68" s="40" t="inlineStr">
        <is>
          <t>2029-01-31</t>
        </is>
      </c>
      <c r="O68" s="22" t="s">
        <v>115</v>
      </c>
      <c r="P68" s="5" t="s">
        <v>144</v>
      </c>
    </row>
    <row r="69" s="5" customFormat="true" ht="40" hidden="false" customHeight="true" outlineLevel="0" collapsed="false">
      <c r="A69" s="17"/>
      <c r="B69" s="37" t="str">
        <f aca="false">IF(C69&lt;&gt;"",$N$3,"")</f>
        <v>20260917</v>
      </c>
      <c r="C69" s="38" t="s">
        <v>158</v>
      </c>
      <c r="D69" s="38" t="s">
        <v>97</v>
      </c>
      <c r="E69" s="38"/>
      <c r="F69" s="39"/>
      <c r="G69" s="38"/>
      <c r="H69" s="38" t="n">
        <v>27</v>
      </c>
      <c r="I69" s="38" t="n">
        <v>1</v>
      </c>
      <c r="J69" s="38"/>
      <c r="K69" s="38"/>
      <c r="L69" s="38"/>
      <c r="M69" s="38" t="s">
        <v>101</v>
      </c>
      <c r="N69" s="40" t="inlineStr">
        <is>
          <t>2028-10-01</t>
        </is>
      </c>
      <c r="O69" s="22" t="s">
        <v>115</v>
      </c>
      <c r="P69" s="5" t="s">
        <v>159</v>
      </c>
    </row>
    <row r="70" s="5" customFormat="true" ht="40" hidden="false" customHeight="true" outlineLevel="0" collapsed="false">
      <c r="A70" s="17" t="n">
        <v>27</v>
      </c>
      <c r="B70" s="37" t="str">
        <f aca="false">IF(C70&lt;&gt;"",$N$3,"")</f>
        <v>20260917</v>
      </c>
      <c r="C70" s="38" t="s">
        <v>160</v>
      </c>
      <c r="D70" s="38" t="s">
        <v>161</v>
      </c>
      <c r="E70" s="38"/>
      <c r="F70" s="39" t="n">
        <v>400</v>
      </c>
      <c r="G70" s="38" t="n">
        <v>162</v>
      </c>
      <c r="H70" s="38" t="n">
        <v>332</v>
      </c>
      <c r="I70" s="38"/>
      <c r="J70" s="38"/>
      <c r="K70" s="38"/>
      <c r="L70" s="38" t="n">
        <v>0.07</v>
      </c>
      <c r="M70" s="38" t="s">
        <v>162</v>
      </c>
      <c r="N70" s="40" t="inlineStr">
        <is>
          <t>2028-08-20</t>
        </is>
      </c>
      <c r="O70" s="22" t="s">
        <v>115</v>
      </c>
    </row>
    <row r="71" s="5" customFormat="true" ht="40" hidden="false" customHeight="true" outlineLevel="0" collapsed="false">
      <c r="A71" s="17"/>
      <c r="B71" s="37" t="str">
        <f aca="false">IF(C71&lt;&gt;"",$N$3,"")</f>
        <v>20260917</v>
      </c>
      <c r="C71" s="38" t="s">
        <v>160</v>
      </c>
      <c r="D71" s="38" t="s">
        <v>161</v>
      </c>
      <c r="E71" s="38"/>
      <c r="F71" s="39"/>
      <c r="G71" s="38"/>
      <c r="H71" s="38" t="n">
        <v>66</v>
      </c>
      <c r="I71" s="38" t="n">
        <v>2</v>
      </c>
      <c r="J71" s="38"/>
      <c r="K71" s="38"/>
      <c r="L71" s="38"/>
      <c r="M71" s="38" t="s">
        <v>163</v>
      </c>
      <c r="N71" s="40" t="inlineStr">
        <is>
          <t>2028-09-24</t>
        </is>
      </c>
      <c r="O71" s="22" t="s">
        <v>115</v>
      </c>
      <c r="P71" s="5" t="s">
        <v>87</v>
      </c>
    </row>
    <row r="72" s="5" customFormat="true" ht="40" hidden="false" customHeight="true" outlineLevel="0" collapsed="false">
      <c r="A72" s="17" t="n">
        <v>28</v>
      </c>
      <c r="B72" s="37" t="str">
        <f aca="false">IF(C72&lt;&gt;"",$N$3,"")</f>
        <v>20260917</v>
      </c>
      <c r="C72" s="38" t="s">
        <v>164</v>
      </c>
      <c r="D72" s="38" t="s">
        <v>165</v>
      </c>
      <c r="E72" s="38"/>
      <c r="F72" s="39" t="n">
        <v>355</v>
      </c>
      <c r="G72" s="38" t="n">
        <v>12</v>
      </c>
      <c r="H72" s="38" t="n">
        <v>112</v>
      </c>
      <c r="I72" s="38" t="n">
        <v>1</v>
      </c>
      <c r="J72" s="38"/>
      <c r="K72" s="38"/>
      <c r="L72" s="38" t="s">
        <v>39</v>
      </c>
      <c r="M72" s="38" t="s">
        <v>166</v>
      </c>
      <c r="N72" s="40" t="inlineStr">
        <is>
          <t>2028-02-01</t>
        </is>
      </c>
      <c r="O72" s="24" t="s">
        <v>167</v>
      </c>
      <c r="P72" s="23" t="s">
        <v>32</v>
      </c>
    </row>
    <row r="73" s="5" customFormat="true" ht="40" hidden="false" customHeight="true" outlineLevel="0" collapsed="false">
      <c r="A73" s="17"/>
      <c r="B73" s="37"/>
      <c r="C73" s="38"/>
      <c r="D73" s="38"/>
      <c r="E73" s="38"/>
      <c r="F73" s="39"/>
      <c r="G73" s="38"/>
      <c r="H73" s="38" t="n">
        <v>86</v>
      </c>
      <c r="I73" s="38" t="n">
        <v>1</v>
      </c>
      <c r="J73" s="38"/>
      <c r="K73" s="38"/>
      <c r="L73" s="38"/>
      <c r="M73" s="38" t="s">
        <v>168</v>
      </c>
      <c r="N73" s="40" t="inlineStr">
        <is>
          <t>2028-04-01</t>
        </is>
      </c>
      <c r="O73" s="24" t="s">
        <v>167</v>
      </c>
      <c r="P73" s="23" t="s">
        <v>169</v>
      </c>
    </row>
    <row r="74" s="5" customFormat="true" ht="40" hidden="false" customHeight="true" outlineLevel="0" collapsed="false">
      <c r="A74" s="17"/>
      <c r="B74" s="37"/>
      <c r="C74" s="38"/>
      <c r="D74" s="38"/>
      <c r="E74" s="38"/>
      <c r="F74" s="39"/>
      <c r="G74" s="38"/>
      <c r="H74" s="38" t="n">
        <v>4</v>
      </c>
      <c r="I74" s="38" t="n">
        <v>1</v>
      </c>
      <c r="J74" s="38"/>
      <c r="K74" s="38"/>
      <c r="L74" s="38"/>
      <c r="M74" s="38" t="s">
        <v>170</v>
      </c>
      <c r="N74" s="40" t="inlineStr">
        <is>
          <t>2028-04-01</t>
        </is>
      </c>
      <c r="O74" s="24" t="s">
        <v>167</v>
      </c>
      <c r="P74" s="23" t="s">
        <v>32</v>
      </c>
    </row>
    <row r="75" s="5" customFormat="true" ht="40" hidden="false" customHeight="true" outlineLevel="0" collapsed="false">
      <c r="A75" s="17"/>
      <c r="B75" s="37"/>
      <c r="C75" s="38"/>
      <c r="D75" s="38"/>
      <c r="E75" s="38"/>
      <c r="F75" s="39"/>
      <c r="G75" s="38"/>
      <c r="H75" s="38" t="n">
        <v>8</v>
      </c>
      <c r="I75" s="38" t="n">
        <v>1</v>
      </c>
      <c r="J75" s="38"/>
      <c r="K75" s="38"/>
      <c r="L75" s="38"/>
      <c r="M75" s="38" t="s">
        <v>171</v>
      </c>
      <c r="N75" s="40" t="inlineStr">
        <is>
          <t>2028-01-01</t>
        </is>
      </c>
      <c r="O75" s="24" t="s">
        <v>167</v>
      </c>
      <c r="P75" s="23" t="s">
        <v>32</v>
      </c>
    </row>
    <row r="76" s="5" customFormat="true" ht="40" hidden="false" customHeight="true" outlineLevel="0" collapsed="false">
      <c r="A76" s="17"/>
      <c r="B76" s="37"/>
      <c r="C76" s="38"/>
      <c r="D76" s="38"/>
      <c r="E76" s="38"/>
      <c r="F76" s="39"/>
      <c r="G76" s="38"/>
      <c r="H76" s="38" t="n">
        <v>35</v>
      </c>
      <c r="I76" s="38" t="n">
        <v>1</v>
      </c>
      <c r="J76" s="38"/>
      <c r="K76" s="38"/>
      <c r="L76" s="38"/>
      <c r="M76" s="38" t="s">
        <v>172</v>
      </c>
      <c r="N76" s="40" t="inlineStr">
        <is>
          <t>2028-07-01</t>
        </is>
      </c>
      <c r="O76" s="24" t="s">
        <v>167</v>
      </c>
      <c r="P76" s="23" t="s">
        <v>32</v>
      </c>
    </row>
    <row r="77" s="5" customFormat="true" ht="40" hidden="false" customHeight="true" outlineLevel="0" collapsed="false">
      <c r="A77" s="17"/>
      <c r="B77" s="37"/>
      <c r="C77" s="38"/>
      <c r="D77" s="38"/>
      <c r="E77" s="38"/>
      <c r="F77" s="39"/>
      <c r="G77" s="38"/>
      <c r="H77" s="38" t="n">
        <v>104</v>
      </c>
      <c r="I77" s="38" t="n">
        <v>1</v>
      </c>
      <c r="J77" s="38"/>
      <c r="K77" s="38"/>
      <c r="L77" s="38"/>
      <c r="M77" s="38" t="s">
        <v>173</v>
      </c>
      <c r="N77" s="40" t="inlineStr">
        <is>
          <t>2028-04-01</t>
        </is>
      </c>
      <c r="O77" s="24" t="s">
        <v>167</v>
      </c>
      <c r="P77" s="23" t="s">
        <v>32</v>
      </c>
    </row>
    <row r="78" s="5" customFormat="true" ht="40" hidden="false" customHeight="true" outlineLevel="0" collapsed="false">
      <c r="A78" s="17" t="n">
        <v>29</v>
      </c>
      <c r="B78" s="37" t="str">
        <f aca="false">IF(C78&lt;&gt;"",$N$3,"")</f>
        <v>20260917</v>
      </c>
      <c r="C78" s="38" t="s">
        <v>164</v>
      </c>
      <c r="D78" s="38" t="s">
        <v>165</v>
      </c>
      <c r="E78" s="38"/>
      <c r="F78" s="39" t="n">
        <v>400</v>
      </c>
      <c r="G78" s="38" t="n">
        <v>12</v>
      </c>
      <c r="H78" s="38" t="n">
        <v>400</v>
      </c>
      <c r="I78" s="38"/>
      <c r="J78" s="38"/>
      <c r="K78" s="38"/>
      <c r="L78" s="38"/>
      <c r="M78" s="38" t="s">
        <v>170</v>
      </c>
      <c r="N78" s="40" t="inlineStr">
        <is>
          <t>2028-04-01</t>
        </is>
      </c>
      <c r="O78" s="22" t="s">
        <v>167</v>
      </c>
    </row>
    <row r="79" customFormat="false" ht="45" hidden="false" customHeight="true" outlineLevel="0" collapsed="false">
      <c r="B79" s="41" t="str">
        <f aca="false">IF(C79&lt;&gt;"",$N$3,"")</f>
        <v>20260917</v>
      </c>
      <c r="C79" s="1" t="s">
        <v>174</v>
      </c>
    </row>
    <row r="80" customFormat="false" ht="45" hidden="false" customHeight="true" outlineLevel="0" collapsed="false">
      <c r="B80" s="41" t="str">
        <f aca="false">IF(C80&lt;&gt;"",$N$3,"")</f>
        <v/>
      </c>
    </row>
    <row r="81" customFormat="false" ht="45" hidden="false" customHeight="true" outlineLevel="0" collapsed="false">
      <c r="B81" s="41" t="str">
        <f aca="false">IF(C81&lt;&gt;"",$N$3,"")</f>
        <v/>
      </c>
    </row>
    <row r="82" customFormat="false" ht="45" hidden="false" customHeight="true" outlineLevel="0" collapsed="false">
      <c r="B82" s="41" t="str">
        <f aca="false">IF(C82&lt;&gt;"",$N$3,"")</f>
        <v/>
      </c>
    </row>
    <row r="83" customFormat="false" ht="45" hidden="false" customHeight="true" outlineLevel="0" collapsed="false">
      <c r="B83" s="41" t="str">
        <f aca="false">IF(C83&lt;&gt;"",$N$3,"")</f>
        <v/>
      </c>
    </row>
    <row r="84" customFormat="false" ht="45" hidden="false" customHeight="true" outlineLevel="0" collapsed="false">
      <c r="B84" s="41" t="str">
        <f aca="false">IF(C84&lt;&gt;"",$N$3,"")</f>
        <v/>
      </c>
    </row>
    <row r="85" customFormat="false" ht="45" hidden="false" customHeight="true" outlineLevel="0" collapsed="false">
      <c r="B85" s="41" t="str">
        <f aca="false">IF(C85&lt;&gt;"",$N$3,"")</f>
        <v/>
      </c>
    </row>
  </sheetData>
  <autoFilter ref="A5:IU85"/>
  <mergeCells count="111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8"/>
    <mergeCell ref="C7:C8"/>
    <mergeCell ref="D7:D8"/>
    <mergeCell ref="F7:F8"/>
    <mergeCell ref="G7:G8"/>
    <mergeCell ref="L7:L8"/>
    <mergeCell ref="A9:A10"/>
    <mergeCell ref="C9:C10"/>
    <mergeCell ref="D9:D10"/>
    <mergeCell ref="F9:F10"/>
    <mergeCell ref="G9:G10"/>
    <mergeCell ref="L9:L10"/>
    <mergeCell ref="A11:A13"/>
    <mergeCell ref="F11:F13"/>
    <mergeCell ref="G11:G13"/>
    <mergeCell ref="L11:L13"/>
    <mergeCell ref="P11:P13"/>
    <mergeCell ref="A15:A16"/>
    <mergeCell ref="C15:C16"/>
    <mergeCell ref="D15:D16"/>
    <mergeCell ref="F15:F16"/>
    <mergeCell ref="G15:G16"/>
    <mergeCell ref="L15:L16"/>
    <mergeCell ref="A20:A22"/>
    <mergeCell ref="C20:C22"/>
    <mergeCell ref="D20:D22"/>
    <mergeCell ref="F20:F22"/>
    <mergeCell ref="G20:G22"/>
    <mergeCell ref="L20:L22"/>
    <mergeCell ref="A23:A24"/>
    <mergeCell ref="F23:F24"/>
    <mergeCell ref="G23:G24"/>
    <mergeCell ref="L23:L24"/>
    <mergeCell ref="A25:A28"/>
    <mergeCell ref="F25:F28"/>
    <mergeCell ref="G25:G28"/>
    <mergeCell ref="L25:L28"/>
    <mergeCell ref="A29:A31"/>
    <mergeCell ref="C29:C31"/>
    <mergeCell ref="D29:D31"/>
    <mergeCell ref="F29:F31"/>
    <mergeCell ref="G29:G31"/>
    <mergeCell ref="L29:L31"/>
    <mergeCell ref="A32:A34"/>
    <mergeCell ref="C32:C34"/>
    <mergeCell ref="D32:D34"/>
    <mergeCell ref="F32:F34"/>
    <mergeCell ref="G32:G34"/>
    <mergeCell ref="L32:L34"/>
    <mergeCell ref="A35:A37"/>
    <mergeCell ref="C35:C37"/>
    <mergeCell ref="D35:D37"/>
    <mergeCell ref="F35:F37"/>
    <mergeCell ref="G35:G37"/>
    <mergeCell ref="L35:L37"/>
    <mergeCell ref="A39:A41"/>
    <mergeCell ref="C39:C41"/>
    <mergeCell ref="D39:D41"/>
    <mergeCell ref="F39:F41"/>
    <mergeCell ref="G39:G41"/>
    <mergeCell ref="L39:L41"/>
    <mergeCell ref="A43:A46"/>
    <mergeCell ref="C43:C46"/>
    <mergeCell ref="D43:D46"/>
    <mergeCell ref="F43:F46"/>
    <mergeCell ref="G43:G46"/>
    <mergeCell ref="A47:A48"/>
    <mergeCell ref="C47:C48"/>
    <mergeCell ref="D47:D48"/>
    <mergeCell ref="F47:F48"/>
    <mergeCell ref="G47:G48"/>
    <mergeCell ref="L47:L48"/>
    <mergeCell ref="A49:A51"/>
    <mergeCell ref="C49:C51"/>
    <mergeCell ref="D49:D51"/>
    <mergeCell ref="F49:F51"/>
    <mergeCell ref="G49:G51"/>
    <mergeCell ref="L49:L51"/>
    <mergeCell ref="F52:F54"/>
    <mergeCell ref="G52:G54"/>
    <mergeCell ref="L52:L54"/>
    <mergeCell ref="A56:A65"/>
    <mergeCell ref="F56:F65"/>
    <mergeCell ref="G56:G65"/>
    <mergeCell ref="L56:L65"/>
    <mergeCell ref="A67:A69"/>
    <mergeCell ref="F67:F69"/>
    <mergeCell ref="G67:G69"/>
    <mergeCell ref="L67:L69"/>
    <mergeCell ref="A70:A71"/>
    <mergeCell ref="F70:F71"/>
    <mergeCell ref="G70:G71"/>
    <mergeCell ref="L70:L71"/>
    <mergeCell ref="A72:A77"/>
    <mergeCell ref="C72:C77"/>
    <mergeCell ref="D72:D77"/>
    <mergeCell ref="F72:F77"/>
    <mergeCell ref="G72:G77"/>
    <mergeCell ref="L72:L77"/>
  </mergeCells>
  <conditionalFormatting sqref="O6:O78">
    <cfRule type="expression" priority="2" aboveAverage="0" equalAverage="0" bottom="0" percent="0" rank="0" text="" dxfId="5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41" width="34.25"/>
  </cols>
  <sheetData>
    <row r="1" customFormat="false" ht="160" hidden="false" customHeight="true" outlineLevel="0" collapsed="false">
      <c r="A1" s="37"/>
      <c r="B1" s="37"/>
      <c r="C1" s="37"/>
      <c r="D1" s="37"/>
      <c r="E1" s="37"/>
      <c r="F1" s="37"/>
      <c r="G1" s="37"/>
      <c r="H1" s="37"/>
      <c r="I1" s="37"/>
      <c r="J1" s="37"/>
    </row>
    <row r="2" customFormat="false" ht="160" hidden="false" customHeight="true" outlineLevel="0" collapsed="false">
      <c r="A2" s="37"/>
      <c r="B2" s="37"/>
      <c r="C2" s="37"/>
      <c r="D2" s="37"/>
      <c r="E2" s="37"/>
      <c r="F2" s="37"/>
      <c r="G2" s="37"/>
      <c r="H2" s="37"/>
      <c r="I2" s="37"/>
      <c r="J2" s="3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2026-09-18T20:57:18Z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67E8A3AFF7E04FF687D37CB336E03DAA_13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