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理货报告!$A$5:$X$51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<sst xmlns="http://schemas.openxmlformats.org/spreadsheetml/2006/main" count="200" uniqueCount="102">
  <si>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</si>
  <si>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</si>
  <si>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292520261000048670</t>
    </r>
  </si>
  <si>
    <t xml:space="preserve">货物到仓时间：</t>
  </si>
  <si>
    <t xml:space="preserve">20260917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</si>
  <si>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3221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</si>
  <si>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FOC00000070502102</t>
    </r>
  </si>
  <si>
    <t xml:space="preserve">理货日期：</t>
  </si>
  <si>
    <t xml:space="preserve">汇总</t>
  </si>
  <si>
    <t xml:space="preserve">SKU:18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</si>
  <si>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2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</si>
  <si>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</si>
  <si>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</si>
  <si>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</si>
  <si>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</si>
  <si>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</si>
  <si>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</si>
  <si>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</si>
  <si>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</si>
  <si>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</si>
  <si>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</si>
  <si>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</si>
  <si>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</si>
  <si>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</si>
  <si>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</si>
  <si>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</si>
  <si>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</si>
  <si>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</si>
  <si>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L'OCCITANE </t>
    </r>
    <r>
      <rPr>
        <sz val="10"/>
        <rFont val="宋体"/>
        <family val="0"/>
        <charset val="134"/>
      </rPr>
      <t xml:space="preserve">欧舒丹 乳木果 </t>
    </r>
    <r>
      <rPr>
        <sz val="10"/>
        <rFont val="Microsoft YaHei"/>
        <family val="2"/>
        <charset val="134"/>
      </rPr>
      <t xml:space="preserve">25% </t>
    </r>
    <r>
      <rPr>
        <sz val="10"/>
        <rFont val="宋体"/>
        <family val="0"/>
        <charset val="134"/>
      </rPr>
      <t xml:space="preserve">含量护手霜</t>
    </r>
    <r>
      <rPr>
        <sz val="10"/>
        <rFont val="Microsoft YaHei"/>
        <family val="2"/>
        <charset val="134"/>
      </rPr>
      <t xml:space="preserve">2026</t>
    </r>
    <r>
      <rPr>
        <sz val="10"/>
        <rFont val="宋体"/>
        <family val="0"/>
        <charset val="134"/>
      </rPr>
      <t xml:space="preserve">版 </t>
    </r>
    <r>
      <rPr>
        <sz val="10"/>
        <rFont val="Microsoft YaHei"/>
        <family val="2"/>
        <charset val="134"/>
      </rPr>
      <t xml:space="preserve">150ml</t>
    </r>
  </si>
  <si>
    <t xml:space="preserve">3253581784884</t>
  </si>
  <si>
    <t xml:space="preserve">1039315</t>
  </si>
  <si>
    <t xml:space="preserve">115-260911-134C</t>
  </si>
  <si>
    <t xml:space="preserve">1020275</t>
  </si>
  <si>
    <t xml:space="preserve">破损1</t>
  </si>
  <si>
    <t xml:space="preserve">1016355</t>
  </si>
  <si>
    <r>
      <rPr>
        <sz val="10"/>
        <rFont val="Microsoft YaHei"/>
        <family val="2"/>
        <charset val="134"/>
      </rPr>
      <t xml:space="preserve">Clarins </t>
    </r>
    <r>
      <rPr>
        <sz val="10"/>
        <rFont val="宋体"/>
        <family val="0"/>
        <charset val="134"/>
      </rPr>
      <t xml:space="preserve">娇韵诗 </t>
    </r>
    <r>
      <rPr>
        <sz val="10"/>
        <rFont val="Microsoft YaHei"/>
        <family val="2"/>
        <charset val="134"/>
      </rPr>
      <t xml:space="preserve">Lan Hua </t>
    </r>
    <r>
      <rPr>
        <sz val="10"/>
        <rFont val="宋体"/>
        <family val="0"/>
        <charset val="134"/>
      </rPr>
      <t xml:space="preserve">面部护理油 </t>
    </r>
    <r>
      <rPr>
        <sz val="10"/>
        <rFont val="Microsoft YaHei"/>
        <family val="2"/>
        <charset val="134"/>
      </rPr>
      <t xml:space="preserve">30ml</t>
    </r>
  </si>
  <si>
    <t xml:space="preserve">3666057030901</t>
  </si>
  <si>
    <t xml:space="preserve">0544038</t>
  </si>
  <si>
    <t xml:space="preserve">0546061</t>
  </si>
  <si>
    <t xml:space="preserve">0542112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</si>
  <si>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护手霜六件套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版（乳木果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樱花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玫瑰 </t>
    </r>
    <r>
      <rPr>
        <sz val="10"/>
        <color rgb="FF000000"/>
        <rFont val="Microsoft YaHei"/>
        <family val="2"/>
        <charset val="134"/>
      </rPr>
      <t xml:space="preserve">30ml*2</t>
    </r>
    <r>
      <rPr>
        <sz val="10"/>
        <color rgb="FF000000"/>
        <rFont val="宋体"/>
        <family val="0"/>
        <charset val="134"/>
      </rPr>
      <t xml:space="preserve">）</t>
    </r>
  </si>
  <si>
    <t xml:space="preserve">3253582101505</t>
  </si>
  <si>
    <t xml:space="preserve">1025494</t>
  </si>
  <si>
    <t xml:space="preserve">115-260911-136C</t>
  </si>
  <si>
    <t xml:space="preserve">效期模糊2</t>
  </si>
  <si>
    <t xml:space="preserve">1056125</t>
  </si>
  <si>
    <t xml:space="preserve">1015455</t>
  </si>
  <si>
    <r>
      <rPr>
        <sz val="10"/>
        <color rgb="FF000000"/>
        <rFont val="Microsoft YaHei"/>
        <family val="2"/>
        <charset val="134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长管隔离 </t>
    </r>
    <r>
      <rPr>
        <sz val="10"/>
        <color rgb="FF000000"/>
        <rFont val="Microsoft YaHei"/>
        <family val="2"/>
        <charset val="134"/>
      </rPr>
      <t xml:space="preserve">37ml</t>
    </r>
  </si>
  <si>
    <t xml:space="preserve">729238161825</t>
  </si>
  <si>
    <t xml:space="preserve">6146GA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</si>
  <si>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</si>
  <si>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山茶花润泽水感晚安面膜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</si>
  <si>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3145891410907</t>
  </si>
  <si>
    <t xml:space="preserve">/</t>
  </si>
  <si>
    <t xml:space="preserve">0602</t>
  </si>
  <si>
    <t xml:space="preserve">115-260911-138C</t>
  </si>
  <si>
    <t xml:space="preserve">2501</t>
  </si>
  <si>
    <t xml:space="preserve">2401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</si>
  <si>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黑色鹅蛋护手霜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</si>
  <si>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3145891416404</t>
  </si>
  <si>
    <t xml:space="preserve">3001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</si>
  <si>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柔光持妆粉底液 </t>
    </r>
    <r>
      <rPr>
        <sz val="10"/>
        <color rgb="FF000000"/>
        <rFont val="Microsoft YaHei"/>
        <family val="2"/>
        <charset val="134"/>
      </rPr>
      <t xml:space="preserve">BD21 30ml</t>
    </r>
  </si>
  <si>
    <t xml:space="preserve">3145891463262</t>
  </si>
  <si>
    <t xml:space="preserve">2801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</si>
  <si>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米色时尚定妆粉饼 </t>
    </r>
    <r>
      <rPr>
        <sz val="10"/>
        <color rgb="FF000000"/>
        <rFont val="Microsoft YaHei"/>
        <family val="2"/>
        <charset val="134"/>
      </rPr>
      <t xml:space="preserve">B20 12g</t>
    </r>
  </si>
  <si>
    <t xml:space="preserve">3145891858723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</si>
  <si>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山茶花乳霜 </t>
    </r>
    <r>
      <rPr>
        <sz val="10"/>
        <color rgb="FF000000"/>
        <rFont val="Microsoft YaHei"/>
        <family val="2"/>
        <charset val="134"/>
      </rPr>
      <t xml:space="preserve">50g</t>
    </r>
  </si>
  <si>
    <t xml:space="preserve">3145891430301</t>
  </si>
  <si>
    <t xml:space="preserve">2701</t>
  </si>
  <si>
    <t xml:space="preserve">2602</t>
  </si>
  <si>
    <t xml:space="preserve">2503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</si>
  <si>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山茶花润泽爽肤蓝水 </t>
    </r>
    <r>
      <rPr>
        <sz val="10"/>
        <color rgb="FF000000"/>
        <rFont val="Microsoft YaHei"/>
        <family val="2"/>
        <charset val="134"/>
      </rPr>
      <t xml:space="preserve">160ml</t>
    </r>
  </si>
  <si>
    <t xml:space="preserve">3145891413908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</si>
  <si>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可可小姐黑色身体乳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</si>
  <si>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3145891137408</t>
  </si>
  <si>
    <t xml:space="preserve">2502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</si>
  <si>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运动男士沐浴露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</si>
  <si>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3145891237306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</si>
  <si>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山茶花保湿微精华眼霜 </t>
    </r>
    <r>
      <rPr>
        <sz val="10"/>
        <color rgb="FF000000"/>
        <rFont val="Microsoft YaHei"/>
        <family val="2"/>
        <charset val="134"/>
      </rPr>
      <t xml:space="preserve">15g</t>
    </r>
  </si>
  <si>
    <t xml:space="preserve">3145891331202</t>
  </si>
  <si>
    <t xml:space="preserve">1202</t>
  </si>
  <si>
    <t xml:space="preserve">2202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</si>
  <si>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山茶花润泽水感乳液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</si>
  <si>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3145891418101</t>
  </si>
  <si>
    <t xml:space="preserve">2802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</si>
  <si>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山茶花洁面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</si>
  <si>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3145891332254</t>
  </si>
  <si>
    <t xml:space="preserve">2803</t>
  </si>
  <si>
    <t xml:space="preserve">2717</t>
  </si>
  <si>
    <t xml:space="preserve">2705</t>
  </si>
  <si>
    <t xml:space="preserve">2603</t>
  </si>
  <si>
    <t xml:space="preserve">变形4</t>
  </si>
  <si>
    <t xml:space="preserve">2618</t>
  </si>
  <si>
    <t xml:space="preserve">2601</t>
  </si>
  <si>
    <t xml:space="preserve">2814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</si>
  <si>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泡泡粉底液 </t>
    </r>
    <r>
      <rPr>
        <sz val="10"/>
        <color rgb="FF000000"/>
        <rFont val="Microsoft YaHei"/>
        <family val="2"/>
        <charset val="134"/>
      </rPr>
      <t xml:space="preserve">Medium Light</t>
    </r>
    <r>
      <rPr>
        <sz val="10"/>
        <color rgb="FF000000"/>
        <rFont val="宋体"/>
        <family val="0"/>
        <charset val="134"/>
      </rPr>
      <t xml:space="preserve">自然色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</si>
  <si>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3145891588200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</si>
  <si>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柔和净肤卸妆油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</si>
  <si>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3145891413700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</si>
  <si>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山茶花卸妆水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</si>
  <si>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3145891410402</t>
  </si>
  <si>
    <t xml:space="preserve">增值拆套3支装400套*3=1200件，贴箱唛72个。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</si>
</sst>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405360</xdr:colOff>
      <xdr:row>11</xdr:row>
      <xdr:rowOff>19080</xdr:rowOff>
    </xdr:from>
    <xdr:to>
      <xdr:col>16</xdr:col>
      <xdr:colOff>616680</xdr:colOff>
      <xdr:row>11</xdr:row>
      <xdr:rowOff>428760</xdr:rowOff>
    </xdr:to>
    <xdr:pic>
      <xdr:nvPicPr>
        <xdr:cNvPr id="0" name="ID_1267F784F4744BA68C09982D025D00F4" descr=""/>
        <xdr:cNvPicPr/>
      </xdr:nvPicPr>
      <xdr:blipFill>
        <a:blip r:embed="rId1"/>
        <a:stretch/>
      </xdr:blipFill>
      <xdr:spPr>
        <a:xfrm>
          <a:off x="14922720" y="4334040"/>
          <a:ext cx="211320" cy="40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177120</xdr:colOff>
      <xdr:row>35</xdr:row>
      <xdr:rowOff>19080</xdr:rowOff>
    </xdr:from>
    <xdr:to>
      <xdr:col>16</xdr:col>
      <xdr:colOff>844200</xdr:colOff>
      <xdr:row>35</xdr:row>
      <xdr:rowOff>428760</xdr:rowOff>
    </xdr:to>
    <xdr:pic>
      <xdr:nvPicPr>
        <xdr:cNvPr id="1" name="ID_927BE90E489D44D993EA2489893C4EF1" descr=""/>
        <xdr:cNvPicPr/>
      </xdr:nvPicPr>
      <xdr:blipFill>
        <a:blip r:embed="rId2"/>
        <a:stretch/>
      </xdr:blipFill>
      <xdr:spPr>
        <a:xfrm>
          <a:off x="14694480" y="15001920"/>
          <a:ext cx="667080" cy="40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177120</xdr:colOff>
      <xdr:row>12</xdr:row>
      <xdr:rowOff>19080</xdr:rowOff>
    </xdr:from>
    <xdr:to>
      <xdr:col>16</xdr:col>
      <xdr:colOff>844200</xdr:colOff>
      <xdr:row>12</xdr:row>
      <xdr:rowOff>429120</xdr:rowOff>
    </xdr:to>
    <xdr:pic>
      <xdr:nvPicPr>
        <xdr:cNvPr id="2" name="ID_C73716CB9D774E81B05C6533A8412C99" descr=""/>
        <xdr:cNvPicPr/>
      </xdr:nvPicPr>
      <xdr:blipFill>
        <a:blip r:embed="rId3"/>
        <a:stretch/>
      </xdr:blipFill>
      <xdr:spPr>
        <a:xfrm>
          <a:off x="14694480" y="4778280"/>
          <a:ext cx="667080" cy="410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405360</xdr:colOff>
      <xdr:row>6</xdr:row>
      <xdr:rowOff>19080</xdr:rowOff>
    </xdr:from>
    <xdr:to>
      <xdr:col>16</xdr:col>
      <xdr:colOff>616680</xdr:colOff>
      <xdr:row>6</xdr:row>
      <xdr:rowOff>428760</xdr:rowOff>
    </xdr:to>
    <xdr:pic>
      <xdr:nvPicPr>
        <xdr:cNvPr id="3" name="ID_680068F5B5AC4D6C9E23DAF372DC9BCC" descr=""/>
        <xdr:cNvPicPr/>
      </xdr:nvPicPr>
      <xdr:blipFill>
        <a:blip r:embed="rId4"/>
        <a:stretch/>
      </xdr:blipFill>
      <xdr:spPr>
        <a:xfrm>
          <a:off x="14922720" y="2111400"/>
          <a:ext cx="211320" cy="409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36" activePane="bottomLeft" state="frozen"/>
      <selection pane="topLeft" activeCell="A1" activeCellId="0" sqref="A1"/>
      <selection pane="bottomLeft" activeCell="J40" activeCellId="0" sqref="J4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7.4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SUM(F5:F501)</f>
        <v>3221</v>
      </c>
      <c r="G4" s="14"/>
      <c r="H4" s="14" t="n">
        <f aca="false">SUM(H5:H501)</f>
        <v>3208</v>
      </c>
      <c r="I4" s="14" t="n">
        <f aca="false">SUM(I5:I501)</f>
        <v>13</v>
      </c>
      <c r="J4" s="14" t="n">
        <f aca="false">SUM(J5:J501)</f>
        <v>0</v>
      </c>
      <c r="K4" s="14" t="n">
        <f aca="false">SUM(K5:K501)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35" hidden="false" customHeight="true" outlineLevel="0" collapsed="false">
      <c r="A6" s="17" t="n">
        <v>1</v>
      </c>
      <c r="B6" s="18" t="str">
        <f aca="false">IF(C6&lt;&gt;"",$N$3,"")</f>
        <v>20260917</v>
      </c>
      <c r="C6" s="19" t="s">
        <v>28</v>
      </c>
      <c r="D6" s="20" t="s">
        <v>29</v>
      </c>
      <c r="E6" s="20"/>
      <c r="F6" s="21" t="n">
        <v>600</v>
      </c>
      <c r="G6" s="17" t="n">
        <v>42</v>
      </c>
      <c r="H6" s="18" t="n">
        <v>258</v>
      </c>
      <c r="I6" s="18"/>
      <c r="J6" s="18"/>
      <c r="K6" s="18"/>
      <c r="L6" s="17" t="n">
        <v>0.18</v>
      </c>
      <c r="M6" s="22" t="s">
        <v>30</v>
      </c>
      <c r="N6" s="23" t="inlineStr">
        <is>
          <t>2028-08-06</t>
        </is>
      </c>
      <c r="O6" s="21" t="s">
        <v>31</v>
      </c>
    </row>
    <row r="7" s="7" customFormat="true" ht="35" hidden="false" customHeight="true" outlineLevel="0" collapsed="false">
      <c r="A7" s="17"/>
      <c r="B7" s="18" t="str">
        <f aca="false">IF(C7&lt;&gt;"",$N$3,"")</f>
        <v>20260917</v>
      </c>
      <c r="C7" s="19" t="s">
        <v>28</v>
      </c>
      <c r="D7" s="20" t="s">
        <v>29</v>
      </c>
      <c r="E7" s="20"/>
      <c r="F7" s="21"/>
      <c r="G7" s="17"/>
      <c r="H7" s="18" t="n">
        <v>221</v>
      </c>
      <c r="I7" s="18" t="n">
        <v>1</v>
      </c>
      <c r="J7" s="18"/>
      <c r="K7" s="18"/>
      <c r="L7" s="17"/>
      <c r="M7" s="22" t="s">
        <v>32</v>
      </c>
      <c r="N7" s="23" t="inlineStr">
        <is>
          <t>2028-07-09</t>
        </is>
      </c>
      <c r="O7" s="21" t="s">
        <v>31</v>
      </c>
      <c r="P7" s="7" t="s">
        <v>33</v>
      </c>
    </row>
    <row r="8" s="7" customFormat="true" ht="35" hidden="false" customHeight="true" outlineLevel="0" collapsed="false">
      <c r="A8" s="17"/>
      <c r="B8" s="18" t="str">
        <f aca="false">IF(C8&lt;&gt;"",$N$3,"")</f>
        <v>20260917</v>
      </c>
      <c r="C8" s="19" t="s">
        <v>28</v>
      </c>
      <c r="D8" s="20" t="s">
        <v>29</v>
      </c>
      <c r="E8" s="20"/>
      <c r="F8" s="21"/>
      <c r="G8" s="17"/>
      <c r="H8" s="18" t="n">
        <v>120</v>
      </c>
      <c r="I8" s="18"/>
      <c r="J8" s="18"/>
      <c r="K8" s="18"/>
      <c r="L8" s="17"/>
      <c r="M8" s="22" t="s">
        <v>34</v>
      </c>
      <c r="N8" s="23" t="inlineStr">
        <is>
          <t>2028-09-03</t>
        </is>
      </c>
      <c r="O8" s="21" t="s">
        <v>31</v>
      </c>
    </row>
    <row r="9" s="7" customFormat="true" ht="35" hidden="false" customHeight="true" outlineLevel="0" collapsed="false">
      <c r="A9" s="17" t="n">
        <v>2</v>
      </c>
      <c r="B9" s="18" t="str">
        <f aca="false">IF(C9&lt;&gt;"",$N$3,"")</f>
        <v>20260917</v>
      </c>
      <c r="C9" s="19" t="s">
        <v>35</v>
      </c>
      <c r="D9" s="20" t="s">
        <v>36</v>
      </c>
      <c r="E9" s="20"/>
      <c r="F9" s="21" t="n">
        <v>500</v>
      </c>
      <c r="G9" s="17" t="n">
        <v>42</v>
      </c>
      <c r="H9" s="18" t="n">
        <v>332</v>
      </c>
      <c r="I9" s="18"/>
      <c r="J9" s="18"/>
      <c r="K9" s="18"/>
      <c r="L9" s="17" t="n">
        <v>0.12</v>
      </c>
      <c r="M9" s="22" t="s">
        <v>37</v>
      </c>
      <c r="N9" s="23" t="inlineStr">
        <is>
          <t>2028-11-05</t>
        </is>
      </c>
      <c r="O9" s="21" t="s">
        <v>31</v>
      </c>
    </row>
    <row r="10" s="7" customFormat="true" ht="35" hidden="false" customHeight="true" outlineLevel="0" collapsed="false">
      <c r="A10" s="17"/>
      <c r="B10" s="18" t="str">
        <f aca="false">IF(C10&lt;&gt;"",$N$3,"")</f>
        <v>20260917</v>
      </c>
      <c r="C10" s="19" t="s">
        <v>35</v>
      </c>
      <c r="D10" s="20" t="s">
        <v>36</v>
      </c>
      <c r="E10" s="20"/>
      <c r="F10" s="21"/>
      <c r="G10" s="17"/>
      <c r="H10" s="18" t="n">
        <v>126</v>
      </c>
      <c r="I10" s="18"/>
      <c r="J10" s="18"/>
      <c r="K10" s="18"/>
      <c r="L10" s="17"/>
      <c r="M10" s="22" t="s">
        <v>38</v>
      </c>
      <c r="N10" s="23" t="inlineStr">
        <is>
          <t>2028-11-19</t>
        </is>
      </c>
      <c r="O10" s="21" t="s">
        <v>31</v>
      </c>
    </row>
    <row r="11" s="7" customFormat="true" ht="35" hidden="false" customHeight="true" outlineLevel="0" collapsed="false">
      <c r="A11" s="17"/>
      <c r="B11" s="18" t="str">
        <f aca="false">IF(C11&lt;&gt;"",$N$3,"")</f>
        <v>20260917</v>
      </c>
      <c r="C11" s="19" t="s">
        <v>35</v>
      </c>
      <c r="D11" s="20" t="s">
        <v>36</v>
      </c>
      <c r="E11" s="20"/>
      <c r="F11" s="21"/>
      <c r="G11" s="17"/>
      <c r="H11" s="18" t="n">
        <v>42</v>
      </c>
      <c r="I11" s="18"/>
      <c r="J11" s="18"/>
      <c r="K11" s="18"/>
      <c r="L11" s="17"/>
      <c r="M11" s="22" t="s">
        <v>39</v>
      </c>
      <c r="N11" s="23" t="inlineStr">
        <is>
          <t>2028-10-22</t>
        </is>
      </c>
      <c r="O11" s="21" t="s">
        <v>31</v>
      </c>
    </row>
    <row r="12" s="7" customFormat="true" ht="35" hidden="false" customHeight="true" outlineLevel="0" collapsed="false">
      <c r="A12" s="24" t="n">
        <v>3</v>
      </c>
      <c r="B12" s="18" t="str">
        <f aca="false">IF(C12&lt;&gt;"",$N$3,"")</f>
        <v>20260917</v>
      </c>
      <c r="C12" s="20" t="s">
        <v>40</v>
      </c>
      <c r="D12" s="20" t="s">
        <v>41</v>
      </c>
      <c r="E12" s="20"/>
      <c r="F12" s="21" t="n">
        <v>268</v>
      </c>
      <c r="G12" s="24" t="n">
        <v>56</v>
      </c>
      <c r="H12" s="18" t="n">
        <v>2</v>
      </c>
      <c r="I12" s="18" t="n">
        <v>2</v>
      </c>
      <c r="J12" s="18"/>
      <c r="K12" s="18"/>
      <c r="L12" s="24" t="n">
        <v>0.25</v>
      </c>
      <c r="M12" s="22" t="s">
        <v>42</v>
      </c>
      <c r="N12" s="23" t="inlineStr">
        <is>
          <t>2027-12-09</t>
        </is>
      </c>
      <c r="O12" s="21" t="s">
        <v>43</v>
      </c>
      <c r="P12" s="7" t="s">
        <v>44</v>
      </c>
    </row>
    <row r="13" s="7" customFormat="true" ht="35" hidden="false" customHeight="true" outlineLevel="0" collapsed="false">
      <c r="A13" s="24"/>
      <c r="B13" s="18" t="str">
        <f aca="false">IF(C13&lt;&gt;"",$N$3,"")</f>
        <v>20260917</v>
      </c>
      <c r="C13" s="20" t="s">
        <v>40</v>
      </c>
      <c r="D13" s="20" t="s">
        <v>41</v>
      </c>
      <c r="E13" s="20"/>
      <c r="F13" s="21"/>
      <c r="G13" s="24"/>
      <c r="H13" s="18" t="n">
        <v>79</v>
      </c>
      <c r="I13" s="18" t="n">
        <v>1</v>
      </c>
      <c r="J13" s="18"/>
      <c r="K13" s="18"/>
      <c r="L13" s="24"/>
      <c r="M13" s="22" t="s">
        <v>45</v>
      </c>
      <c r="N13" s="23" t="inlineStr">
        <is>
          <t>2028-03-26</t>
        </is>
      </c>
      <c r="O13" s="21" t="s">
        <v>43</v>
      </c>
      <c r="P13" s="7" t="s">
        <v>33</v>
      </c>
    </row>
    <row r="14" s="7" customFormat="true" ht="35" hidden="false" customHeight="true" outlineLevel="0" collapsed="false">
      <c r="A14" s="24"/>
      <c r="B14" s="18" t="str">
        <f aca="false">IF(C14&lt;&gt;"",$N$3,"")</f>
        <v>20260917</v>
      </c>
      <c r="C14" s="20" t="s">
        <v>40</v>
      </c>
      <c r="D14" s="20" t="s">
        <v>41</v>
      </c>
      <c r="E14" s="20"/>
      <c r="F14" s="21"/>
      <c r="G14" s="24"/>
      <c r="H14" s="18" t="n">
        <v>184</v>
      </c>
      <c r="I14" s="18"/>
      <c r="J14" s="18"/>
      <c r="K14" s="18"/>
      <c r="L14" s="24"/>
      <c r="M14" s="22" t="s">
        <v>46</v>
      </c>
      <c r="N14" s="23" t="inlineStr">
        <is>
          <t>2028-11-12</t>
        </is>
      </c>
      <c r="O14" s="21" t="s">
        <v>43</v>
      </c>
    </row>
    <row r="15" s="7" customFormat="true" ht="35" hidden="false" customHeight="true" outlineLevel="0" collapsed="false">
      <c r="A15" s="24" t="n">
        <v>4</v>
      </c>
      <c r="B15" s="18" t="str">
        <f aca="false">IF(C15&lt;&gt;"",$N$3,"")</f>
        <v>20260917</v>
      </c>
      <c r="C15" s="20" t="s">
        <v>47</v>
      </c>
      <c r="D15" s="20" t="s">
        <v>48</v>
      </c>
      <c r="E15" s="20"/>
      <c r="F15" s="21" t="n">
        <v>1200</v>
      </c>
      <c r="G15" s="24" t="n">
        <v>120</v>
      </c>
      <c r="H15" s="18" t="n">
        <v>1199</v>
      </c>
      <c r="I15" s="18" t="n">
        <v>1</v>
      </c>
      <c r="J15" s="18"/>
      <c r="K15" s="18"/>
      <c r="L15" s="24" t="n">
        <v>0.06</v>
      </c>
      <c r="M15" s="22" t="s">
        <v>49</v>
      </c>
      <c r="N15" s="23" t="inlineStr">
        <is>
          <t>2029-05-26</t>
        </is>
      </c>
      <c r="O15" s="21" t="s">
        <v>43</v>
      </c>
      <c r="P15" s="25" t="s">
        <v>50</v>
      </c>
    </row>
    <row r="16" s="7" customFormat="true" ht="35" hidden="false" customHeight="true" outlineLevel="0" collapsed="false">
      <c r="A16" s="17" t="n">
        <v>5</v>
      </c>
      <c r="B16" s="18" t="str">
        <f aca="false">IF(C16&lt;&gt;"",$N$3,"")</f>
        <v>20260917</v>
      </c>
      <c r="C16" s="20" t="s">
        <v>51</v>
      </c>
      <c r="D16" s="20" t="s">
        <v>52</v>
      </c>
      <c r="E16" s="20"/>
      <c r="F16" s="21" t="n">
        <v>50</v>
      </c>
      <c r="G16" s="17" t="s">
        <v>53</v>
      </c>
      <c r="H16" s="18" t="n">
        <v>4</v>
      </c>
      <c r="I16" s="18"/>
      <c r="J16" s="18"/>
      <c r="K16" s="18"/>
      <c r="L16" s="17" t="n">
        <v>0.15</v>
      </c>
      <c r="M16" s="22" t="s">
        <v>54</v>
      </c>
      <c r="N16" s="23" t="inlineStr">
        <is>
          <t>2027-07-01</t>
        </is>
      </c>
      <c r="O16" s="21" t="s">
        <v>55</v>
      </c>
    </row>
    <row r="17" s="7" customFormat="true" ht="35" hidden="false" customHeight="true" outlineLevel="0" collapsed="false">
      <c r="A17" s="17"/>
      <c r="B17" s="18" t="str">
        <f aca="false">IF(C17&lt;&gt;"",$N$3,"")</f>
        <v>20260917</v>
      </c>
      <c r="C17" s="20" t="s">
        <v>51</v>
      </c>
      <c r="D17" s="20" t="s">
        <v>52</v>
      </c>
      <c r="E17" s="20"/>
      <c r="F17" s="21"/>
      <c r="G17" s="17"/>
      <c r="H17" s="18" t="n">
        <v>16</v>
      </c>
      <c r="I17" s="18"/>
      <c r="J17" s="18"/>
      <c r="K17" s="18"/>
      <c r="L17" s="17"/>
      <c r="M17" s="22" t="s">
        <v>56</v>
      </c>
      <c r="N17" s="23" t="inlineStr">
        <is>
          <t>2029-02-01</t>
        </is>
      </c>
      <c r="O17" s="21" t="s">
        <v>55</v>
      </c>
    </row>
    <row r="18" s="7" customFormat="true" ht="35" hidden="false" customHeight="true" outlineLevel="0" collapsed="false">
      <c r="A18" s="17"/>
      <c r="B18" s="18" t="str">
        <f aca="false">IF(C18&lt;&gt;"",$N$3,"")</f>
        <v>20260917</v>
      </c>
      <c r="C18" s="20" t="s">
        <v>51</v>
      </c>
      <c r="D18" s="20" t="s">
        <v>52</v>
      </c>
      <c r="E18" s="20"/>
      <c r="F18" s="21"/>
      <c r="G18" s="17"/>
      <c r="H18" s="18" t="n">
        <v>30</v>
      </c>
      <c r="I18" s="18"/>
      <c r="J18" s="18"/>
      <c r="K18" s="18"/>
      <c r="L18" s="17"/>
      <c r="M18" s="22" t="s">
        <v>57</v>
      </c>
      <c r="N18" s="23" t="inlineStr">
        <is>
          <t>2029-01-01</t>
        </is>
      </c>
      <c r="O18" s="21" t="s">
        <v>55</v>
      </c>
    </row>
    <row r="19" s="7" customFormat="true" ht="35" hidden="false" customHeight="true" outlineLevel="0" collapsed="false">
      <c r="A19" s="18" t="n">
        <v>6</v>
      </c>
      <c r="B19" s="18" t="str">
        <f aca="false">IF(C19&lt;&gt;"",$N$3,"")</f>
        <v>20260917</v>
      </c>
      <c r="C19" s="20" t="s">
        <v>58</v>
      </c>
      <c r="D19" s="20" t="s">
        <v>59</v>
      </c>
      <c r="E19" s="20"/>
      <c r="F19" s="21" t="n">
        <v>50</v>
      </c>
      <c r="G19" s="18" t="s">
        <v>53</v>
      </c>
      <c r="H19" s="18" t="n">
        <v>49</v>
      </c>
      <c r="I19" s="18" t="n">
        <v>1</v>
      </c>
      <c r="J19" s="18"/>
      <c r="K19" s="18"/>
      <c r="L19" s="18" t="n">
        <v>0.09</v>
      </c>
      <c r="M19" s="22" t="s">
        <v>60</v>
      </c>
      <c r="N19" s="23" t="inlineStr">
        <is>
          <t>2029-07-01</t>
        </is>
      </c>
      <c r="O19" s="21" t="s">
        <v>55</v>
      </c>
      <c r="P19" s="25" t="s">
        <v>50</v>
      </c>
    </row>
    <row r="20" s="7" customFormat="true" ht="35" hidden="false" customHeight="true" outlineLevel="0" collapsed="false">
      <c r="A20" s="18" t="n">
        <v>7</v>
      </c>
      <c r="B20" s="18" t="str">
        <f aca="false">IF(C20&lt;&gt;"",$N$3,"")</f>
        <v>20260917</v>
      </c>
      <c r="C20" s="20" t="s">
        <v>61</v>
      </c>
      <c r="D20" s="20" t="s">
        <v>62</v>
      </c>
      <c r="E20" s="20"/>
      <c r="F20" s="21" t="n">
        <v>18</v>
      </c>
      <c r="G20" s="18" t="s">
        <v>53</v>
      </c>
      <c r="H20" s="18" t="n">
        <v>18</v>
      </c>
      <c r="I20" s="18"/>
      <c r="J20" s="18"/>
      <c r="K20" s="18"/>
      <c r="L20" s="18" t="n">
        <v>0.14</v>
      </c>
      <c r="M20" s="22" t="s">
        <v>63</v>
      </c>
      <c r="N20" s="23" t="inlineStr">
        <is>
          <t>2029-05-01</t>
        </is>
      </c>
      <c r="O20" s="21" t="s">
        <v>55</v>
      </c>
    </row>
    <row r="21" s="7" customFormat="true" ht="35" hidden="false" customHeight="true" outlineLevel="0" collapsed="false">
      <c r="A21" s="18" t="n">
        <v>8</v>
      </c>
      <c r="B21" s="18" t="str">
        <f aca="false">IF(C21&lt;&gt;"",$N$3,"")</f>
        <v>20260917</v>
      </c>
      <c r="C21" s="20" t="s">
        <v>64</v>
      </c>
      <c r="D21" s="20" t="s">
        <v>65</v>
      </c>
      <c r="E21" s="20"/>
      <c r="F21" s="21" t="n">
        <v>51</v>
      </c>
      <c r="G21" s="18" t="s">
        <v>53</v>
      </c>
      <c r="H21" s="18" t="n">
        <v>51</v>
      </c>
      <c r="I21" s="18"/>
      <c r="J21" s="18"/>
      <c r="K21" s="18"/>
      <c r="L21" s="18" t="n">
        <v>0.11</v>
      </c>
      <c r="M21" s="22" t="s">
        <v>56</v>
      </c>
      <c r="N21" s="23" t="inlineStr">
        <is>
          <t>2029-02-01</t>
        </is>
      </c>
      <c r="O21" s="21" t="s">
        <v>55</v>
      </c>
    </row>
    <row r="22" s="7" customFormat="true" ht="35" hidden="false" customHeight="true" outlineLevel="0" collapsed="false">
      <c r="A22" s="17" t="n">
        <v>9</v>
      </c>
      <c r="B22" s="18" t="str">
        <f aca="false">IF(C22&lt;&gt;"",$N$3,"")</f>
        <v>20260917</v>
      </c>
      <c r="C22" s="20" t="s">
        <v>66</v>
      </c>
      <c r="D22" s="20" t="s">
        <v>67</v>
      </c>
      <c r="E22" s="20"/>
      <c r="F22" s="21" t="n">
        <v>141</v>
      </c>
      <c r="G22" s="17" t="n">
        <v>24</v>
      </c>
      <c r="H22" s="18" t="n">
        <v>120</v>
      </c>
      <c r="I22" s="18"/>
      <c r="J22" s="18"/>
      <c r="K22" s="18"/>
      <c r="L22" s="17" t="n">
        <v>0.11</v>
      </c>
      <c r="M22" s="22" t="s">
        <v>68</v>
      </c>
      <c r="N22" s="23" t="inlineStr">
        <is>
          <t>2029-04-01</t>
        </is>
      </c>
      <c r="O22" s="21" t="s">
        <v>55</v>
      </c>
    </row>
    <row r="23" s="7" customFormat="true" ht="35" hidden="false" customHeight="true" outlineLevel="0" collapsed="false">
      <c r="A23" s="17"/>
      <c r="B23" s="18" t="str">
        <f aca="false">IF(C23&lt;&gt;"",$N$3,"")</f>
        <v>20260917</v>
      </c>
      <c r="C23" s="20" t="s">
        <v>66</v>
      </c>
      <c r="D23" s="20" t="s">
        <v>67</v>
      </c>
      <c r="E23" s="20"/>
      <c r="F23" s="21"/>
      <c r="G23" s="17"/>
      <c r="H23" s="18" t="n">
        <v>18</v>
      </c>
      <c r="I23" s="18"/>
      <c r="J23" s="18"/>
      <c r="K23" s="18"/>
      <c r="L23" s="17"/>
      <c r="M23" s="22" t="s">
        <v>69</v>
      </c>
      <c r="N23" s="23" t="inlineStr">
        <is>
          <t>2029-03-01</t>
        </is>
      </c>
      <c r="O23" s="21" t="s">
        <v>55</v>
      </c>
    </row>
    <row r="24" s="7" customFormat="true" ht="35" hidden="false" customHeight="true" outlineLevel="0" collapsed="false">
      <c r="A24" s="17"/>
      <c r="B24" s="18" t="str">
        <f aca="false">IF(C24&lt;&gt;"",$N$3,"")</f>
        <v>20260917</v>
      </c>
      <c r="C24" s="20" t="s">
        <v>66</v>
      </c>
      <c r="D24" s="20" t="s">
        <v>67</v>
      </c>
      <c r="E24" s="20"/>
      <c r="F24" s="21"/>
      <c r="G24" s="17"/>
      <c r="H24" s="18" t="n">
        <v>3</v>
      </c>
      <c r="I24" s="18"/>
      <c r="J24" s="18"/>
      <c r="K24" s="18"/>
      <c r="L24" s="17"/>
      <c r="M24" s="22" t="s">
        <v>70</v>
      </c>
      <c r="N24" s="23" t="inlineStr">
        <is>
          <t>2029-02-01</t>
        </is>
      </c>
      <c r="O24" s="21" t="s">
        <v>55</v>
      </c>
    </row>
    <row r="25" s="7" customFormat="true" ht="35" hidden="false" customHeight="true" outlineLevel="0" collapsed="false">
      <c r="A25" s="18" t="n">
        <v>10</v>
      </c>
      <c r="B25" s="18" t="str">
        <f aca="false">IF(C25&lt;&gt;"",$N$3,"")</f>
        <v>20260917</v>
      </c>
      <c r="C25" s="20" t="s">
        <v>71</v>
      </c>
      <c r="D25" s="20" t="s">
        <v>72</v>
      </c>
      <c r="E25" s="20"/>
      <c r="F25" s="21" t="n">
        <v>24</v>
      </c>
      <c r="G25" s="18" t="s">
        <v>53</v>
      </c>
      <c r="H25" s="18" t="n">
        <v>24</v>
      </c>
      <c r="I25" s="18"/>
      <c r="J25" s="18"/>
      <c r="K25" s="18"/>
      <c r="L25" s="18" t="n">
        <v>0.24</v>
      </c>
      <c r="M25" s="22" t="s">
        <v>63</v>
      </c>
      <c r="N25" s="23" t="inlineStr">
        <is>
          <t>2029-05-01</t>
        </is>
      </c>
      <c r="O25" s="21" t="s">
        <v>55</v>
      </c>
    </row>
    <row r="26" s="7" customFormat="true" ht="35" hidden="false" customHeight="true" outlineLevel="0" collapsed="false">
      <c r="A26" s="24" t="n">
        <v>11</v>
      </c>
      <c r="B26" s="18" t="str">
        <f aca="false">IF(C26&lt;&gt;"",$N$3,"")</f>
        <v>20260917</v>
      </c>
      <c r="C26" s="20" t="s">
        <v>73</v>
      </c>
      <c r="D26" s="20" t="s">
        <v>74</v>
      </c>
      <c r="E26" s="20"/>
      <c r="F26" s="21" t="n">
        <v>45</v>
      </c>
      <c r="G26" s="24" t="s">
        <v>53</v>
      </c>
      <c r="H26" s="18" t="n">
        <v>8</v>
      </c>
      <c r="I26" s="18" t="n">
        <v>1</v>
      </c>
      <c r="J26" s="18"/>
      <c r="K26" s="18"/>
      <c r="L26" s="24" t="n">
        <v>0.29</v>
      </c>
      <c r="M26" s="22" t="s">
        <v>56</v>
      </c>
      <c r="N26" s="23" t="inlineStr">
        <is>
          <t>2029-02-01</t>
        </is>
      </c>
      <c r="O26" s="21" t="s">
        <v>55</v>
      </c>
      <c r="P26" s="25" t="s">
        <v>50</v>
      </c>
    </row>
    <row r="27" s="7" customFormat="true" ht="35" hidden="false" customHeight="true" outlineLevel="0" collapsed="false">
      <c r="A27" s="24"/>
      <c r="B27" s="18" t="str">
        <f aca="false">IF(C27&lt;&gt;"",$N$3,"")</f>
        <v>20260917</v>
      </c>
      <c r="C27" s="20" t="s">
        <v>73</v>
      </c>
      <c r="D27" s="20" t="s">
        <v>74</v>
      </c>
      <c r="E27" s="26"/>
      <c r="F27" s="21"/>
      <c r="G27" s="24"/>
      <c r="H27" s="24" t="n">
        <v>35</v>
      </c>
      <c r="I27" s="24" t="n">
        <v>1</v>
      </c>
      <c r="J27" s="24"/>
      <c r="K27" s="24"/>
      <c r="L27" s="24"/>
      <c r="M27" s="27" t="s">
        <v>75</v>
      </c>
      <c r="N27" s="28" t="inlineStr">
        <is>
          <t>2029-02-01</t>
        </is>
      </c>
      <c r="O27" s="21" t="s">
        <v>55</v>
      </c>
      <c r="P27" s="25" t="s">
        <v>50</v>
      </c>
    </row>
    <row r="28" s="7" customFormat="true" ht="35" hidden="false" customHeight="true" outlineLevel="0" collapsed="false">
      <c r="A28" s="24" t="n">
        <v>12</v>
      </c>
      <c r="B28" s="24" t="str">
        <f aca="false">IF(C28&lt;&gt;"",$N$3,"")</f>
        <v>20260917</v>
      </c>
      <c r="C28" s="26" t="s">
        <v>76</v>
      </c>
      <c r="D28" s="26" t="s">
        <v>77</v>
      </c>
      <c r="E28" s="26"/>
      <c r="F28" s="21" t="n">
        <v>8</v>
      </c>
      <c r="G28" s="24" t="s">
        <v>53</v>
      </c>
      <c r="H28" s="24" t="n">
        <v>7</v>
      </c>
      <c r="I28" s="24" t="n">
        <v>1</v>
      </c>
      <c r="J28" s="24"/>
      <c r="K28" s="24"/>
      <c r="L28" s="24" t="n">
        <v>0.28</v>
      </c>
      <c r="M28" s="27" t="s">
        <v>70</v>
      </c>
      <c r="N28" s="28" t="inlineStr">
        <is>
          <t>2029-02-01</t>
        </is>
      </c>
      <c r="O28" s="21" t="s">
        <v>55</v>
      </c>
      <c r="P28" s="25" t="s">
        <v>50</v>
      </c>
    </row>
    <row r="29" s="7" customFormat="true" ht="35" hidden="false" customHeight="true" outlineLevel="0" collapsed="false">
      <c r="A29" s="17" t="n">
        <v>13</v>
      </c>
      <c r="B29" s="18" t="str">
        <f aca="false">IF(C29&lt;&gt;"",$N$3,"")</f>
        <v>20260917</v>
      </c>
      <c r="C29" s="20" t="s">
        <v>78</v>
      </c>
      <c r="D29" s="20" t="s">
        <v>79</v>
      </c>
      <c r="E29" s="20"/>
      <c r="F29" s="21" t="n">
        <v>20</v>
      </c>
      <c r="G29" s="17" t="s">
        <v>53</v>
      </c>
      <c r="H29" s="18" t="n">
        <v>1</v>
      </c>
      <c r="I29" s="18"/>
      <c r="J29" s="18"/>
      <c r="K29" s="18"/>
      <c r="L29" s="17" t="n">
        <v>0.14</v>
      </c>
      <c r="M29" s="22" t="s">
        <v>80</v>
      </c>
      <c r="N29" s="23" t="inlineStr">
        <is>
          <t>2028-01-01</t>
        </is>
      </c>
      <c r="O29" s="21" t="s">
        <v>55</v>
      </c>
    </row>
    <row r="30" s="7" customFormat="true" ht="35" hidden="false" customHeight="true" outlineLevel="0" collapsed="false">
      <c r="A30" s="17"/>
      <c r="B30" s="18" t="str">
        <f aca="false">IF(C30&lt;&gt;"",$N$3,"")</f>
        <v>20260917</v>
      </c>
      <c r="C30" s="20" t="s">
        <v>78</v>
      </c>
      <c r="D30" s="20" t="s">
        <v>79</v>
      </c>
      <c r="E30" s="20"/>
      <c r="F30" s="21"/>
      <c r="G30" s="17"/>
      <c r="H30" s="18" t="n">
        <v>15</v>
      </c>
      <c r="I30" s="18"/>
      <c r="J30" s="18"/>
      <c r="K30" s="18"/>
      <c r="L30" s="17"/>
      <c r="M30" s="22" t="s">
        <v>81</v>
      </c>
      <c r="N30" s="23" t="inlineStr">
        <is>
          <t>2028-10-01</t>
        </is>
      </c>
      <c r="O30" s="21" t="s">
        <v>55</v>
      </c>
    </row>
    <row r="31" s="7" customFormat="true" ht="35" hidden="false" customHeight="true" outlineLevel="0" collapsed="false">
      <c r="A31" s="17"/>
      <c r="B31" s="18" t="str">
        <f aca="false">IF(C31&lt;&gt;"",$N$3,"")</f>
        <v>20260917</v>
      </c>
      <c r="C31" s="20" t="s">
        <v>78</v>
      </c>
      <c r="D31" s="20" t="s">
        <v>79</v>
      </c>
      <c r="E31" s="20"/>
      <c r="F31" s="21"/>
      <c r="G31" s="17"/>
      <c r="H31" s="18" t="n">
        <v>4</v>
      </c>
      <c r="I31" s="18"/>
      <c r="J31" s="18"/>
      <c r="K31" s="18"/>
      <c r="L31" s="17"/>
      <c r="M31" s="22" t="s">
        <v>56</v>
      </c>
      <c r="N31" s="23" t="inlineStr">
        <is>
          <t>2029-02-01</t>
        </is>
      </c>
      <c r="O31" s="21" t="s">
        <v>55</v>
      </c>
    </row>
    <row r="32" s="7" customFormat="true" ht="35" hidden="false" customHeight="true" outlineLevel="0" collapsed="false">
      <c r="A32" s="18" t="n">
        <v>14</v>
      </c>
      <c r="B32" s="18" t="str">
        <f aca="false">IF(C32&lt;&gt;"",$N$3,"")</f>
        <v>20260917</v>
      </c>
      <c r="C32" s="20" t="s">
        <v>82</v>
      </c>
      <c r="D32" s="20" t="s">
        <v>83</v>
      </c>
      <c r="E32" s="20"/>
      <c r="F32" s="21" t="n">
        <v>13</v>
      </c>
      <c r="G32" s="18" t="s">
        <v>53</v>
      </c>
      <c r="H32" s="18" t="n">
        <v>13</v>
      </c>
      <c r="I32" s="18"/>
      <c r="J32" s="18"/>
      <c r="K32" s="18"/>
      <c r="L32" s="18" t="n">
        <v>0.12</v>
      </c>
      <c r="M32" s="22" t="s">
        <v>84</v>
      </c>
      <c r="N32" s="23" t="inlineStr">
        <is>
          <t>2029-05-01</t>
        </is>
      </c>
      <c r="O32" s="21" t="s">
        <v>55</v>
      </c>
    </row>
    <row r="33" s="7" customFormat="true" ht="35" hidden="false" customHeight="true" outlineLevel="0" collapsed="false">
      <c r="A33" s="17" t="n">
        <v>15</v>
      </c>
      <c r="B33" s="18" t="str">
        <f aca="false">IF(C33&lt;&gt;"",$N$3,"")</f>
        <v>20260917</v>
      </c>
      <c r="C33" s="20" t="s">
        <v>85</v>
      </c>
      <c r="D33" s="20" t="s">
        <v>86</v>
      </c>
      <c r="E33" s="20"/>
      <c r="F33" s="21" t="n">
        <v>124</v>
      </c>
      <c r="G33" s="17" t="s">
        <v>53</v>
      </c>
      <c r="H33" s="18" t="n">
        <v>23</v>
      </c>
      <c r="I33" s="18"/>
      <c r="J33" s="18"/>
      <c r="K33" s="18"/>
      <c r="L33" s="17" t="n">
        <v>0.22</v>
      </c>
      <c r="M33" s="22" t="s">
        <v>87</v>
      </c>
      <c r="N33" s="23" t="inlineStr">
        <is>
          <t>2029-05-01</t>
        </is>
      </c>
      <c r="O33" s="21" t="s">
        <v>55</v>
      </c>
    </row>
    <row r="34" s="7" customFormat="true" ht="35" hidden="false" customHeight="true" outlineLevel="0" collapsed="false">
      <c r="A34" s="17"/>
      <c r="B34" s="18" t="str">
        <f aca="false">IF(C34&lt;&gt;"",$N$3,"")</f>
        <v>20260917</v>
      </c>
      <c r="C34" s="20" t="s">
        <v>85</v>
      </c>
      <c r="D34" s="20" t="s">
        <v>86</v>
      </c>
      <c r="E34" s="20"/>
      <c r="F34" s="21"/>
      <c r="G34" s="17"/>
      <c r="H34" s="18" t="n">
        <v>24</v>
      </c>
      <c r="I34" s="18"/>
      <c r="J34" s="18"/>
      <c r="K34" s="18"/>
      <c r="L34" s="17"/>
      <c r="M34" s="22" t="s">
        <v>88</v>
      </c>
      <c r="N34" s="23" t="inlineStr">
        <is>
          <t>2029-04-01</t>
        </is>
      </c>
      <c r="O34" s="21" t="s">
        <v>55</v>
      </c>
    </row>
    <row r="35" s="7" customFormat="true" ht="35" hidden="false" customHeight="true" outlineLevel="0" collapsed="false">
      <c r="A35" s="17"/>
      <c r="B35" s="18" t="str">
        <f aca="false">IF(C35&lt;&gt;"",$N$3,"")</f>
        <v>20260917</v>
      </c>
      <c r="C35" s="20" t="s">
        <v>85</v>
      </c>
      <c r="D35" s="20" t="s">
        <v>86</v>
      </c>
      <c r="E35" s="20"/>
      <c r="F35" s="21"/>
      <c r="G35" s="17"/>
      <c r="H35" s="18" t="n">
        <v>48</v>
      </c>
      <c r="I35" s="18"/>
      <c r="J35" s="18"/>
      <c r="K35" s="18"/>
      <c r="L35" s="17"/>
      <c r="M35" s="22" t="s">
        <v>89</v>
      </c>
      <c r="N35" s="23" t="inlineStr">
        <is>
          <t>2029-04-01</t>
        </is>
      </c>
      <c r="O35" s="21" t="s">
        <v>55</v>
      </c>
    </row>
    <row r="36" s="7" customFormat="true" ht="35" hidden="false" customHeight="true" outlineLevel="0" collapsed="false">
      <c r="A36" s="17"/>
      <c r="B36" s="18" t="str">
        <f aca="false">IF(C36&lt;&gt;"",$N$3,"")</f>
        <v>20260917</v>
      </c>
      <c r="C36" s="20" t="s">
        <v>85</v>
      </c>
      <c r="D36" s="20" t="s">
        <v>86</v>
      </c>
      <c r="E36" s="20"/>
      <c r="F36" s="21"/>
      <c r="G36" s="17"/>
      <c r="H36" s="18" t="n">
        <v>16</v>
      </c>
      <c r="I36" s="18" t="n">
        <v>4</v>
      </c>
      <c r="J36" s="18"/>
      <c r="K36" s="18"/>
      <c r="L36" s="17"/>
      <c r="M36" s="22" t="s">
        <v>90</v>
      </c>
      <c r="N36" s="23" t="inlineStr">
        <is>
          <t>2029-03-01</t>
        </is>
      </c>
      <c r="O36" s="21" t="s">
        <v>55</v>
      </c>
      <c r="P36" s="7" t="s">
        <v>91</v>
      </c>
    </row>
    <row r="37" s="7" customFormat="true" ht="35" hidden="false" customHeight="true" outlineLevel="0" collapsed="false">
      <c r="A37" s="17"/>
      <c r="B37" s="18" t="str">
        <f aca="false">IF(C37&lt;&gt;"",$N$3,"")</f>
        <v>20260917</v>
      </c>
      <c r="C37" s="20" t="s">
        <v>85</v>
      </c>
      <c r="D37" s="20" t="s">
        <v>86</v>
      </c>
      <c r="E37" s="20"/>
      <c r="F37" s="21"/>
      <c r="G37" s="17"/>
      <c r="H37" s="18" t="n">
        <v>1</v>
      </c>
      <c r="I37" s="18"/>
      <c r="J37" s="18"/>
      <c r="K37" s="18"/>
      <c r="L37" s="17"/>
      <c r="M37" s="22" t="s">
        <v>92</v>
      </c>
      <c r="N37" s="23" t="inlineStr">
        <is>
          <t>2029-03-01</t>
        </is>
      </c>
      <c r="O37" s="21" t="s">
        <v>55</v>
      </c>
    </row>
    <row r="38" s="7" customFormat="true" ht="35" hidden="false" customHeight="true" outlineLevel="0" collapsed="false">
      <c r="A38" s="17"/>
      <c r="B38" s="18" t="str">
        <f aca="false">IF(C38&lt;&gt;"",$N$3,"")</f>
        <v>20260917</v>
      </c>
      <c r="C38" s="20" t="s">
        <v>85</v>
      </c>
      <c r="D38" s="20" t="s">
        <v>86</v>
      </c>
      <c r="E38" s="20"/>
      <c r="F38" s="21"/>
      <c r="G38" s="17"/>
      <c r="H38" s="18" t="n">
        <v>4</v>
      </c>
      <c r="I38" s="18"/>
      <c r="J38" s="18"/>
      <c r="K38" s="18"/>
      <c r="L38" s="17"/>
      <c r="M38" s="22" t="s">
        <v>93</v>
      </c>
      <c r="N38" s="23" t="inlineStr">
        <is>
          <t>2029-03-01</t>
        </is>
      </c>
      <c r="O38" s="21" t="s">
        <v>55</v>
      </c>
    </row>
    <row r="39" s="7" customFormat="true" ht="35" hidden="false" customHeight="true" outlineLevel="0" collapsed="false">
      <c r="A39" s="17"/>
      <c r="B39" s="18" t="str">
        <f aca="false">IF(C39&lt;&gt;"",$N$3,"")</f>
        <v>20260917</v>
      </c>
      <c r="C39" s="20" t="s">
        <v>85</v>
      </c>
      <c r="D39" s="20" t="s">
        <v>86</v>
      </c>
      <c r="E39" s="20"/>
      <c r="F39" s="21"/>
      <c r="G39" s="17"/>
      <c r="H39" s="18" t="n">
        <v>4</v>
      </c>
      <c r="I39" s="18"/>
      <c r="J39" s="18"/>
      <c r="K39" s="18"/>
      <c r="L39" s="17"/>
      <c r="M39" s="22" t="s">
        <v>94</v>
      </c>
      <c r="N39" s="23" t="inlineStr">
        <is>
          <t>2029-05-01</t>
        </is>
      </c>
      <c r="O39" s="21" t="s">
        <v>55</v>
      </c>
    </row>
    <row r="40" s="7" customFormat="true" ht="35" hidden="false" customHeight="true" outlineLevel="0" collapsed="false">
      <c r="A40" s="18" t="n">
        <v>16</v>
      </c>
      <c r="B40" s="18" t="str">
        <f aca="false">IF(C40&lt;&gt;"",$N$3,"")</f>
        <v>20260917</v>
      </c>
      <c r="C40" s="20" t="s">
        <v>95</v>
      </c>
      <c r="D40" s="20" t="s">
        <v>96</v>
      </c>
      <c r="E40" s="20"/>
      <c r="F40" s="21" t="n">
        <v>50</v>
      </c>
      <c r="G40" s="18" t="s">
        <v>53</v>
      </c>
      <c r="H40" s="18" t="n">
        <v>50</v>
      </c>
      <c r="I40" s="18"/>
      <c r="J40" s="18"/>
      <c r="K40" s="18"/>
      <c r="L40" s="18" t="n">
        <v>0.13</v>
      </c>
      <c r="M40" s="22" t="s">
        <v>68</v>
      </c>
      <c r="N40" s="23" t="inlineStr">
        <is>
          <t>2029-04-01</t>
        </is>
      </c>
      <c r="O40" s="21" t="s">
        <v>55</v>
      </c>
    </row>
    <row r="41" s="7" customFormat="true" ht="35" hidden="false" customHeight="true" outlineLevel="0" collapsed="false">
      <c r="A41" s="18" t="n">
        <v>17</v>
      </c>
      <c r="B41" s="18" t="str">
        <f aca="false">IF(C41&lt;&gt;"",$N$3,"")</f>
        <v>20260917</v>
      </c>
      <c r="C41" s="20" t="s">
        <v>97</v>
      </c>
      <c r="D41" s="20" t="s">
        <v>98</v>
      </c>
      <c r="E41" s="20"/>
      <c r="F41" s="21" t="n">
        <v>24</v>
      </c>
      <c r="G41" s="18" t="s">
        <v>53</v>
      </c>
      <c r="H41" s="18" t="n">
        <v>24</v>
      </c>
      <c r="I41" s="18"/>
      <c r="J41" s="18"/>
      <c r="K41" s="18"/>
      <c r="L41" s="18" t="n">
        <v>0.23</v>
      </c>
      <c r="M41" s="22" t="s">
        <v>63</v>
      </c>
      <c r="N41" s="23" t="inlineStr">
        <is>
          <t>2029-05-01</t>
        </is>
      </c>
      <c r="O41" s="21" t="s">
        <v>55</v>
      </c>
    </row>
    <row r="42" s="7" customFormat="true" ht="35" hidden="false" customHeight="true" outlineLevel="0" collapsed="false">
      <c r="A42" s="18" t="n">
        <v>18</v>
      </c>
      <c r="B42" s="18" t="str">
        <f aca="false">IF(C42&lt;&gt;"",$N$3,"")</f>
        <v>20260917</v>
      </c>
      <c r="C42" s="20" t="s">
        <v>99</v>
      </c>
      <c r="D42" s="20" t="s">
        <v>100</v>
      </c>
      <c r="E42" s="20"/>
      <c r="F42" s="21" t="n">
        <v>35</v>
      </c>
      <c r="G42" s="18" t="s">
        <v>53</v>
      </c>
      <c r="H42" s="18" t="n">
        <v>35</v>
      </c>
      <c r="I42" s="18"/>
      <c r="J42" s="18"/>
      <c r="K42" s="18"/>
      <c r="L42" s="18" t="n">
        <v>0.25</v>
      </c>
      <c r="M42" s="22" t="s">
        <v>93</v>
      </c>
      <c r="N42" s="23" t="inlineStr">
        <is>
          <t>2029-03-01</t>
        </is>
      </c>
      <c r="O42" s="21" t="s">
        <v>55</v>
      </c>
    </row>
    <row r="43" customFormat="false" ht="45" hidden="false" customHeight="true" outlineLevel="0" collapsed="false">
      <c r="B43" s="29" t="str">
        <f aca="false">IF(C43&lt;&gt;"",$N$3,"")</f>
        <v>20260917</v>
      </c>
      <c r="C43" s="1" t="s">
        <v>101</v>
      </c>
    </row>
    <row r="44" customFormat="false" ht="45" hidden="false" customHeight="true" outlineLevel="0" collapsed="false">
      <c r="B44" s="29" t="str">
        <f aca="false">IF(C44&lt;&gt;"",$N$3,"")</f>
        <v/>
      </c>
    </row>
    <row r="45" customFormat="false" ht="45" hidden="false" customHeight="true" outlineLevel="0" collapsed="false">
      <c r="B45" s="29" t="str">
        <f aca="false">IF(C45&lt;&gt;"",$N$3,"")</f>
        <v/>
      </c>
    </row>
    <row r="46" customFormat="false" ht="45" hidden="false" customHeight="true" outlineLevel="0" collapsed="false">
      <c r="B46" s="29" t="str">
        <f aca="false">IF(C46&lt;&gt;"",$N$3,"")</f>
        <v/>
      </c>
    </row>
    <row r="47" customFormat="false" ht="45" hidden="false" customHeight="true" outlineLevel="0" collapsed="false">
      <c r="B47" s="29" t="str">
        <f aca="false">IF(C47&lt;&gt;"",$N$3,"")</f>
        <v/>
      </c>
    </row>
    <row r="48" customFormat="false" ht="45" hidden="false" customHeight="true" outlineLevel="0" collapsed="false">
      <c r="B48" s="29" t="str">
        <f aca="false">IF(C48&lt;&gt;"",$N$3,"")</f>
        <v/>
      </c>
    </row>
    <row r="49" customFormat="false" ht="45" hidden="false" customHeight="true" outlineLevel="0" collapsed="false">
      <c r="B49" s="29" t="str">
        <f aca="false">IF(C49&lt;&gt;"",$N$3,"")</f>
        <v/>
      </c>
    </row>
    <row r="50" customFormat="false" ht="45" hidden="false" customHeight="true" outlineLevel="0" collapsed="false">
      <c r="B50" s="29" t="str">
        <f aca="false">IF(C50&lt;&gt;"",$N$3,"")</f>
        <v/>
      </c>
    </row>
    <row r="51" customFormat="false" ht="45" hidden="false" customHeight="true" outlineLevel="0" collapsed="false">
      <c r="B51" s="29" t="str">
        <f aca="false">IF(C51&lt;&gt;"",$N$3,"")</f>
        <v/>
      </c>
    </row>
  </sheetData>
  <autoFilter ref="A5:X51"/>
  <mergeCells count="44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8"/>
    <mergeCell ref="F6:F8"/>
    <mergeCell ref="G6:G8"/>
    <mergeCell ref="L6:L8"/>
    <mergeCell ref="A9:A11"/>
    <mergeCell ref="F9:F11"/>
    <mergeCell ref="G9:G11"/>
    <mergeCell ref="L9:L11"/>
    <mergeCell ref="A12:A14"/>
    <mergeCell ref="F12:F14"/>
    <mergeCell ref="G12:G14"/>
    <mergeCell ref="L12:L14"/>
    <mergeCell ref="A16:A18"/>
    <mergeCell ref="F16:F18"/>
    <mergeCell ref="G16:G18"/>
    <mergeCell ref="L16:L18"/>
    <mergeCell ref="A22:A24"/>
    <mergeCell ref="F22:F24"/>
    <mergeCell ref="G22:G24"/>
    <mergeCell ref="L22:L24"/>
    <mergeCell ref="A26:A27"/>
    <mergeCell ref="F26:F27"/>
    <mergeCell ref="G26:G27"/>
    <mergeCell ref="L26:L27"/>
    <mergeCell ref="A29:A31"/>
    <mergeCell ref="F29:F31"/>
    <mergeCell ref="G29:G31"/>
    <mergeCell ref="L29:L31"/>
    <mergeCell ref="A33:A39"/>
    <mergeCell ref="F33:F39"/>
    <mergeCell ref="G33:G39"/>
    <mergeCell ref="L33:L39"/>
  </mergeCells>
  <conditionalFormatting sqref="O6:O42">
    <cfRule type="expression" priority="2" aboveAverage="0" equalAverage="0" bottom="0" percent="0" rank="0" text="" dxfId="4">
      <formula>$A6&lt;&gt;""</formula>
    </cfRule>
  </conditionalFormatting>
  <conditionalFormatting sqref="F6 F9 F12 F15:F16 F19:F22 F25:F26 F28:F29 F32:F33 F40:F42">
    <cfRule type="expression" priority="3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9" width="34.25"/>
  </cols>
  <sheetData>
    <row r="1" customFormat="false" ht="160" hidden="false" customHeight="true" outlineLevel="0" collapsed="false">
      <c r="A1" s="30"/>
      <c r="B1" s="30"/>
      <c r="C1" s="30"/>
      <c r="D1" s="30"/>
      <c r="E1" s="30"/>
      <c r="F1" s="30"/>
      <c r="G1" s="30"/>
      <c r="H1" s="30"/>
      <c r="I1" s="30"/>
      <c r="J1" s="30"/>
    </row>
    <row r="2" customFormat="false" ht="160" hidden="false" customHeight="true" outlineLevel="0" collapsed="false">
      <c r="A2" s="30"/>
      <c r="B2" s="30"/>
      <c r="C2" s="30"/>
      <c r="D2" s="30"/>
      <c r="E2" s="30"/>
      <c r="F2" s="30"/>
      <c r="G2" s="30"/>
      <c r="H2" s="30"/>
      <c r="I2" s="30"/>
      <c r="J2" s="3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2026-09-18T10:04:37Z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D76DE876C82E4EEAA42C0F906296861B_13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