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9.png" ContentType="image/png"/>
  <Override PartName="/xl/media/image13.png" ContentType="image/png"/>
  <Override PartName="/xl/media/image8.png" ContentType="image/png"/>
  <Override PartName="/xl/media/image12.png" ContentType="image/png"/>
  <Override PartName="/xl/media/image7.png" ContentType="image/png"/>
  <Override PartName="/xl/media/image11.png" ContentType="image/png"/>
  <Override PartName="/xl/media/image6.png" ContentType="image/png"/>
  <Override PartName="/xl/media/image29.png" ContentType="image/png"/>
  <Override PartName="/xl/media/image10.png" ContentType="image/png"/>
  <Override PartName="/xl/media/image5.png" ContentType="image/png"/>
  <Override PartName="/xl/media/image28.png" ContentType="image/png"/>
  <Override PartName="/xl/media/image4.png" ContentType="image/png"/>
  <Override PartName="/xl/media/image27.png" ContentType="image/png"/>
  <Override PartName="/xl/media/image3.png" ContentType="image/png"/>
  <Override PartName="/xl/media/image26.png" ContentType="image/png"/>
  <Override PartName="/xl/media/image23.png" ContentType="image/png"/>
  <Override PartName="/xl/media/image22.png" ContentType="image/png"/>
  <Override PartName="/xl/media/image21.png" ContentType="image/png"/>
  <Override PartName="/xl/media/image19.png" ContentType="image/png"/>
  <Override PartName="/xl/media/image20.png" ContentType="image/png"/>
  <Override PartName="/xl/media/image18.png" ContentType="image/png"/>
  <Override PartName="/xl/media/image17.png" ContentType="image/png"/>
  <Override PartName="/xl/media/image16.png" ContentType="image/png"/>
  <Override PartName="/xl/media/image15.png" ContentType="image/png"/>
  <Override PartName="/xl/media/image14.png" ContentType="image/png"/>
  <Override PartName="/xl/media/image1.png" ContentType="image/png"/>
  <Override PartName="/xl/media/image24.png" ContentType="image/png"/>
  <Override PartName="/xl/media/image2.png" ContentType="image/png"/>
  <Override PartName="/xl/media/image25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false" name="_xlfn_DISPIMG" vbProcedure="false"/>
    <definedName function="false" hidden="false" localSheetId="0" name="Excel_BuiltIn__FilterDatabase" vbProcedure="false">理货报告!$A$1:$N$32</definedName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<sst xmlns="http://schemas.openxmlformats.org/spreadsheetml/2006/main" count="120" uniqueCount="81">
  <si>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</si>
  <si>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</si>
  <si>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QD292526I000101044</t>
    </r>
  </si>
  <si>
    <t xml:space="preserve">货物到仓时间：</t>
  </si>
  <si>
    <t xml:space="preserve">20260918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</si>
  <si>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52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</si>
  <si>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FOC00000070660368</t>
    </r>
  </si>
  <si>
    <t xml:space="preserve">理货日期：</t>
  </si>
  <si>
    <t xml:space="preserve">汇总</t>
  </si>
  <si>
    <t xml:space="preserve">SKU:14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</si>
  <si>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1</t>
    </r>
    <r>
      <rPr>
        <b val="true"/>
        <sz val="10"/>
        <color rgb="FF000000"/>
        <rFont val="宋体"/>
        <family val="0"/>
        <charset val="134"/>
      </rPr>
      <t xml:space="preserve">箱</t>
    </r>
  </si>
  <si>
    <t xml:space="preserve">理货人：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</si>
  <si>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</si>
  <si>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</si>
  <si>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</si>
  <si>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</si>
  <si>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</si>
  <si>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</si>
  <si>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</si>
  <si>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</si>
  <si>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</si>
  <si>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</si>
  <si>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</si>
  <si>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</si>
  <si>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</si>
  <si>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</si>
  <si>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</si>
  <si>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</si>
  <si>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Microsoft YaHei"/>
        <family val="2"/>
        <charset val="134"/>
      </rPr>
      <t xml:space="preserve">LA MER </t>
    </r>
    <r>
      <rPr>
        <sz val="10"/>
        <rFont val="宋体"/>
        <family val="0"/>
        <charset val="134"/>
      </rPr>
      <t xml:space="preserve">海蓝之谜 臻璨焕活精华油 </t>
    </r>
    <r>
      <rPr>
        <sz val="10"/>
        <rFont val="Microsoft YaHei"/>
        <family val="2"/>
        <charset val="134"/>
      </rPr>
      <t xml:space="preserve">30ml</t>
    </r>
  </si>
  <si>
    <t xml:space="preserve">B56</t>
  </si>
  <si>
    <t xml:space="preserve">115-260916-206C</t>
  </si>
  <si>
    <t xml:space="preserve">无塑封膜1</t>
  </si>
  <si>
    <r>
      <rPr>
        <sz val="10"/>
        <color rgb="FF000000"/>
        <rFont val="Microsoft YaHei"/>
        <family val="2"/>
        <charset val="134"/>
      </rPr>
      <t xml:space="preserve">MAC </t>
    </r>
    <r>
      <rPr>
        <sz val="10"/>
        <color rgb="FF000000"/>
        <rFont val="宋体"/>
        <family val="0"/>
        <charset val="134"/>
      </rPr>
      <t xml:space="preserve">魅可 </t>
    </r>
    <r>
      <rPr>
        <sz val="10"/>
        <color rgb="FF000000"/>
        <rFont val="Microsoft YaHei"/>
        <family val="2"/>
        <charset val="134"/>
      </rPr>
      <t xml:space="preserve">Fix+ Stay Over</t>
    </r>
    <r>
      <rPr>
        <sz val="10"/>
        <color rgb="FF000000"/>
        <rFont val="宋体"/>
        <family val="0"/>
        <charset val="134"/>
      </rPr>
      <t xml:space="preserve">定妆喷雾 白色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</si>
  <si>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A16</t>
  </si>
  <si>
    <t xml:space="preserve">变形1</t>
  </si>
  <si>
    <r>
      <rPr>
        <sz val="10"/>
        <color rgb="FF000000"/>
        <rFont val="Microsoft YaHei"/>
        <family val="2"/>
        <charset val="134"/>
      </rPr>
      <t xml:space="preserve">YSL </t>
    </r>
    <r>
      <rPr>
        <sz val="10"/>
        <color rgb="FF000000"/>
        <rFont val="宋体"/>
        <family val="0"/>
        <charset val="134"/>
      </rPr>
      <t xml:space="preserve">圣罗兰 恒久粉底液粉盖 </t>
    </r>
    <r>
      <rPr>
        <sz val="10"/>
        <color rgb="FF000000"/>
        <rFont val="Microsoft YaHei"/>
        <family val="2"/>
        <charset val="134"/>
      </rPr>
      <t xml:space="preserve">LC2</t>
    </r>
    <r>
      <rPr>
        <sz val="10"/>
        <color rgb="FF000000"/>
        <rFont val="宋体"/>
        <family val="0"/>
        <charset val="134"/>
      </rPr>
      <t xml:space="preserve">号色 </t>
    </r>
    <r>
      <rPr>
        <sz val="10"/>
        <color rgb="FF000000"/>
        <rFont val="Microsoft YaHei"/>
        <family val="2"/>
        <charset val="134"/>
      </rPr>
      <t xml:space="preserve">25ml</t>
    </r>
  </si>
  <si>
    <t xml:space="preserve">40A402</t>
  </si>
  <si>
    <t xml:space="preserve">重变形2</t>
  </si>
  <si>
    <r>
      <rPr>
        <sz val="10"/>
        <color rgb="FF000000"/>
        <rFont val="Microsoft YaHei"/>
        <family val="2"/>
        <charset val="134"/>
      </rPr>
      <t xml:space="preserve">MAC </t>
    </r>
    <r>
      <rPr>
        <sz val="10"/>
        <color rgb="FF000000"/>
        <rFont val="宋体"/>
        <family val="0"/>
        <charset val="134"/>
      </rPr>
      <t xml:space="preserve">魅可 黑魔杖口红 </t>
    </r>
    <r>
      <rPr>
        <sz val="10"/>
        <color rgb="FF000000"/>
        <rFont val="Microsoft YaHei"/>
        <family val="2"/>
        <charset val="134"/>
      </rPr>
      <t xml:space="preserve">893</t>
    </r>
    <r>
      <rPr>
        <sz val="10"/>
        <color rgb="FF000000"/>
        <rFont val="宋体"/>
        <family val="0"/>
        <charset val="134"/>
      </rPr>
      <t xml:space="preserve">色号 </t>
    </r>
    <r>
      <rPr>
        <sz val="10"/>
        <color rgb="FF000000"/>
        <rFont val="Microsoft YaHei"/>
        <family val="2"/>
        <charset val="134"/>
      </rPr>
      <t xml:space="preserve">2g</t>
    </r>
  </si>
  <si>
    <t xml:space="preserve">/</t>
  </si>
  <si>
    <t xml:space="preserve">无效期条码脏污1</t>
  </si>
  <si>
    <r>
      <rPr>
        <sz val="10"/>
        <color rgb="FF000000"/>
        <rFont val="Microsoft YaHei"/>
        <family val="2"/>
        <charset val="134"/>
      </rPr>
      <t xml:space="preserve">Shu-uemura </t>
    </r>
    <r>
      <rPr>
        <sz val="10"/>
        <color rgb="FF000000"/>
        <rFont val="宋体"/>
        <family val="0"/>
        <charset val="134"/>
      </rPr>
      <t xml:space="preserve">植村秀 琥珀卸妆油 </t>
    </r>
    <r>
      <rPr>
        <sz val="10"/>
        <color rgb="FF000000"/>
        <rFont val="Microsoft YaHei"/>
        <family val="2"/>
        <charset val="134"/>
      </rPr>
      <t xml:space="preserve">450ml</t>
    </r>
  </si>
  <si>
    <t xml:space="preserve">78A200</t>
  </si>
  <si>
    <r>
      <rPr>
        <sz val="10"/>
        <color rgb="FF000000"/>
        <rFont val="Microsoft YaHei"/>
        <family val="2"/>
        <charset val="134"/>
      </rPr>
      <t xml:space="preserve">MAC </t>
    </r>
    <r>
      <rPr>
        <sz val="10"/>
        <color rgb="FF000000"/>
        <rFont val="宋体"/>
        <family val="0"/>
        <charset val="134"/>
      </rPr>
      <t xml:space="preserve">魅可 聚光瓶粉底液 </t>
    </r>
    <r>
      <rPr>
        <sz val="10"/>
        <color rgb="FF000000"/>
        <rFont val="Microsoft YaHei"/>
        <family val="2"/>
        <charset val="134"/>
      </rPr>
      <t xml:space="preserve">N11</t>
    </r>
    <r>
      <rPr>
        <sz val="10"/>
        <color rgb="FF000000"/>
        <rFont val="宋体"/>
        <family val="0"/>
        <charset val="134"/>
      </rPr>
      <t xml:space="preserve">色号 </t>
    </r>
    <r>
      <rPr>
        <sz val="10"/>
        <color rgb="FF000000"/>
        <rFont val="Microsoft YaHei"/>
        <family val="2"/>
        <charset val="134"/>
      </rPr>
      <t xml:space="preserve">30ml</t>
    </r>
  </si>
  <si>
    <t xml:space="preserve">A85</t>
  </si>
  <si>
    <t xml:space="preserve">变形磨损4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</si>
  <si>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红魔晶纤体精华乳 </t>
    </r>
    <r>
      <rPr>
        <sz val="10"/>
        <color rgb="FF000000"/>
        <rFont val="Microsoft YaHei"/>
        <family val="2"/>
        <charset val="134"/>
      </rPr>
      <t xml:space="preserve">400ml</t>
    </r>
  </si>
  <si>
    <t xml:space="preserve">0551151</t>
  </si>
  <si>
    <t xml:space="preserve">塑封破损1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</si>
  <si>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身体护理油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</si>
  <si>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0542099</t>
  </si>
  <si>
    <t xml:space="preserve">重变形2+轻变形1</t>
  </si>
  <si>
    <t xml:space="preserve">0542100</t>
  </si>
  <si>
    <t xml:space="preserve">0542101</t>
  </si>
  <si>
    <t xml:space="preserve">重变形4+轻变形1</t>
  </si>
  <si>
    <r>
      <rPr>
        <sz val="10"/>
        <color rgb="FF000000"/>
        <rFont val="Microsoft YaHei"/>
        <family val="2"/>
        <charset val="134"/>
      </rPr>
      <t xml:space="preserve">MAC </t>
    </r>
    <r>
      <rPr>
        <sz val="10"/>
        <color rgb="FF000000"/>
        <rFont val="宋体"/>
        <family val="0"/>
        <charset val="134"/>
      </rPr>
      <t xml:space="preserve">魅可 </t>
    </r>
    <r>
      <rPr>
        <sz val="10"/>
        <color rgb="FF000000"/>
        <rFont val="Microsoft YaHei"/>
        <family val="2"/>
        <charset val="134"/>
      </rPr>
      <t xml:space="preserve">Fix+ Stay Over</t>
    </r>
    <r>
      <rPr>
        <sz val="10"/>
        <color rgb="FF000000"/>
        <rFont val="宋体"/>
        <family val="0"/>
        <charset val="134"/>
      </rPr>
      <t xml:space="preserve">定妆喷雾 紫色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</si>
  <si>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AC5</t>
  </si>
  <si>
    <t xml:space="preserve">重变形2+变形破损1</t>
  </si>
  <si>
    <r>
      <rPr>
        <sz val="10"/>
        <color rgb="FF000000"/>
        <rFont val="Microsoft YaHei"/>
        <family val="2"/>
        <charset val="134"/>
      </rPr>
      <t xml:space="preserve">MAC </t>
    </r>
    <r>
      <rPr>
        <sz val="10"/>
        <color rgb="FF000000"/>
        <rFont val="宋体"/>
        <family val="0"/>
        <charset val="134"/>
      </rPr>
      <t xml:space="preserve">魅可 定制遮瑕修容盘 </t>
    </r>
    <r>
      <rPr>
        <sz val="10"/>
        <color rgb="FF000000"/>
        <rFont val="Microsoft YaHei"/>
        <family val="2"/>
        <charset val="134"/>
      </rPr>
      <t xml:space="preserve">Light 6g</t>
    </r>
  </si>
  <si>
    <t xml:space="preserve">AA5</t>
  </si>
  <si>
    <t xml:space="preserve">磨损1</t>
  </si>
  <si>
    <r>
      <rPr>
        <sz val="10"/>
        <color rgb="FF000000"/>
        <rFont val="Microsoft YaHei"/>
        <family val="2"/>
        <charset val="134"/>
      </rPr>
      <t xml:space="preserve">YSL </t>
    </r>
    <r>
      <rPr>
        <sz val="10"/>
        <color rgb="FF000000"/>
        <rFont val="宋体"/>
        <family val="0"/>
        <charset val="134"/>
      </rPr>
      <t xml:space="preserve">圣罗兰 恒久粉底液粉盖 </t>
    </r>
    <r>
      <rPr>
        <sz val="10"/>
        <color rgb="FF000000"/>
        <rFont val="Microsoft YaHei"/>
        <family val="2"/>
        <charset val="134"/>
      </rPr>
      <t xml:space="preserve">LN1</t>
    </r>
    <r>
      <rPr>
        <sz val="10"/>
        <color rgb="FF000000"/>
        <rFont val="宋体"/>
        <family val="0"/>
        <charset val="134"/>
      </rPr>
      <t xml:space="preserve">号色 </t>
    </r>
    <r>
      <rPr>
        <sz val="10"/>
        <color rgb="FF000000"/>
        <rFont val="Microsoft YaHei"/>
        <family val="2"/>
        <charset val="134"/>
      </rPr>
      <t xml:space="preserve">25ml</t>
    </r>
  </si>
  <si>
    <t xml:space="preserve">40Z902</t>
  </si>
  <si>
    <t xml:space="preserve">重变形1</t>
  </si>
  <si>
    <t xml:space="preserve">40A300</t>
  </si>
  <si>
    <r>
      <rPr>
        <sz val="10"/>
        <color rgb="FF000000"/>
        <rFont val="Microsoft YaHei"/>
        <family val="2"/>
        <charset val="134"/>
      </rPr>
      <t xml:space="preserve">MAC </t>
    </r>
    <r>
      <rPr>
        <sz val="10"/>
        <color rgb="FF000000"/>
        <rFont val="宋体"/>
        <family val="0"/>
        <charset val="134"/>
      </rPr>
      <t xml:space="preserve">魅可 绝绝紫无暇轻盈散粉 </t>
    </r>
    <r>
      <rPr>
        <sz val="10"/>
        <color rgb="FF000000"/>
        <rFont val="Microsoft YaHei"/>
        <family val="2"/>
        <charset val="134"/>
      </rPr>
      <t xml:space="preserve">6.5g</t>
    </r>
  </si>
  <si>
    <t xml:space="preserve">E16</t>
  </si>
  <si>
    <t xml:space="preserve">变形磨损1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</si>
  <si>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孕期两件套 </t>
    </r>
    <r>
      <rPr>
        <sz val="10"/>
        <color rgb="FF000000"/>
        <rFont val="Microsoft YaHei"/>
        <family val="2"/>
        <charset val="134"/>
      </rPr>
      <t xml:space="preserve">( </t>
    </r>
    <r>
      <rPr>
        <sz val="10"/>
        <color rgb="FF000000"/>
        <rFont val="宋体"/>
        <family val="0"/>
        <charset val="134"/>
      </rPr>
      <t xml:space="preserve">抚纹霜 </t>
    </r>
    <r>
      <rPr>
        <sz val="10"/>
        <color rgb="FF000000"/>
        <rFont val="Microsoft YaHei"/>
        <family val="2"/>
        <charset val="134"/>
      </rPr>
      <t xml:space="preserve">175ml + </t>
    </r>
    <r>
      <rPr>
        <sz val="10"/>
        <color rgb="FF000000"/>
        <rFont val="宋体"/>
        <family val="0"/>
        <charset val="134"/>
      </rPr>
      <t xml:space="preserve">护理油 </t>
    </r>
    <r>
      <rPr>
        <sz val="10"/>
        <color rgb="FF000000"/>
        <rFont val="Microsoft YaHei"/>
        <family val="2"/>
        <charset val="134"/>
      </rPr>
      <t xml:space="preserve">100ml )</t>
    </r>
  </si>
  <si>
    <r>
      <rPr>
        <sz val="10"/>
        <color rgb="FF000000"/>
        <rFont val="Microsoft YaHei"/>
        <family val="2"/>
        <charset val="134"/>
      </rPr>
      <t xml:space="preserve">3666057356667</t>
    </r>
    <r>
      <rPr>
        <sz val="10"/>
        <color rgb="FF000000"/>
        <rFont val="宋体"/>
        <family val="0"/>
        <charset val="134"/>
      </rPr>
      <t xml:space="preserve">实物条码</t>
    </r>
    <r>
      <rPr>
        <sz val="10"/>
        <color rgb="FF000000"/>
        <rFont val="Microsoft YaHei"/>
        <family val="2"/>
        <charset val="134"/>
      </rPr>
      <t xml:space="preserve">3666057356667-1</t>
    </r>
  </si>
  <si>
    <t xml:space="preserve">0610272</t>
  </si>
  <si>
    <t xml:space="preserve">变形磨损脏污1</t>
  </si>
  <si>
    <t xml:space="preserve">0613077</t>
  </si>
  <si>
    <t xml:space="preserve">重变形脏污4</t>
  </si>
  <si>
    <t xml:space="preserve">0621067</t>
  </si>
  <si>
    <t xml:space="preserve">磨损变形脏污封口贴破损1+变形磨损脏污破损7</t>
  </si>
  <si>
    <t xml:space="preserve">0613076</t>
  </si>
  <si>
    <r>
      <rPr>
        <sz val="10"/>
        <color rgb="FF000000"/>
        <rFont val="Microsoft YaHei"/>
        <family val="2"/>
        <charset val="134"/>
      </rPr>
      <t xml:space="preserve">Kiehl</t>
    </r>
    <r>
      <rPr>
        <sz val="10"/>
        <color rgb="FF000000"/>
        <rFont val="宋体"/>
        <family val="0"/>
        <charset val="134"/>
      </rPr>
      <t xml:space="preserve">＇</t>
    </r>
    <r>
      <rPr>
        <sz val="10"/>
        <color rgb="FF000000"/>
        <rFont val="Microsoft YaHei"/>
        <family val="2"/>
        <charset val="134"/>
      </rPr>
      <t xml:space="preserve">s </t>
    </r>
    <r>
      <rPr>
        <sz val="10"/>
        <color rgb="FF000000"/>
        <rFont val="宋体"/>
        <family val="0"/>
        <charset val="134"/>
      </rPr>
      <t xml:space="preserve">科颜氏 男士三件套 </t>
    </r>
    <r>
      <rPr>
        <sz val="10"/>
        <color rgb="FF000000"/>
        <rFont val="Microsoft YaHei"/>
        <family val="2"/>
        <charset val="134"/>
      </rPr>
      <t xml:space="preserve">( </t>
    </r>
    <r>
      <rPr>
        <sz val="10"/>
        <color rgb="FF000000"/>
        <rFont val="宋体"/>
        <family val="0"/>
        <charset val="134"/>
      </rPr>
      <t xml:space="preserve">洁面 </t>
    </r>
    <r>
      <rPr>
        <sz val="10"/>
        <color rgb="FF000000"/>
        <rFont val="Microsoft YaHei"/>
        <family val="2"/>
        <charset val="134"/>
      </rPr>
      <t xml:space="preserve">250ml + </t>
    </r>
    <r>
      <rPr>
        <sz val="10"/>
        <color rgb="FF000000"/>
        <rFont val="宋体"/>
        <family val="0"/>
        <charset val="134"/>
      </rPr>
      <t xml:space="preserve">爽肤水 </t>
    </r>
    <r>
      <rPr>
        <sz val="10"/>
        <color rgb="FF000000"/>
        <rFont val="Microsoft YaHei"/>
        <family val="2"/>
        <charset val="134"/>
      </rPr>
      <t xml:space="preserve">250ml + </t>
    </r>
    <r>
      <rPr>
        <sz val="10"/>
        <color rgb="FF000000"/>
        <rFont val="宋体"/>
        <family val="0"/>
        <charset val="134"/>
      </rPr>
      <t xml:space="preserve">乳液 </t>
    </r>
    <r>
      <rPr>
        <sz val="10"/>
        <color rgb="FF000000"/>
        <rFont val="Microsoft YaHei"/>
        <family val="2"/>
        <charset val="134"/>
      </rPr>
      <t xml:space="preserve">125ml )</t>
    </r>
  </si>
  <si>
    <t xml:space="preserve">7WZ92K</t>
  </si>
  <si>
    <t xml:space="preserve">重变形6</t>
  </si>
  <si>
    <t xml:space="preserve">撕天猫标104个，除胶104个，打印贴箱唛9个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</si>
</sst>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6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Microsoft YaHei"/>
      <family val="2"/>
      <charset val="134"/>
    </font>
    <font>
      <sz val="10"/>
      <name val="宋体"/>
      <family val="0"/>
      <charset val="134"/>
    </font>
    <font>
      <sz val="10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444960</xdr:colOff>
      <xdr:row>11</xdr:row>
      <xdr:rowOff>20160</xdr:rowOff>
    </xdr:from>
    <xdr:to>
      <xdr:col>16</xdr:col>
      <xdr:colOff>577440</xdr:colOff>
      <xdr:row>11</xdr:row>
      <xdr:rowOff>276840</xdr:rowOff>
    </xdr:to>
    <xdr:pic>
      <xdr:nvPicPr>
        <xdr:cNvPr id="0" name="ID_48DBE584BC5B44F88345829F3ADBEEA8" descr=""/>
        <xdr:cNvPicPr/>
      </xdr:nvPicPr>
      <xdr:blipFill>
        <a:blip r:embed="rId1"/>
        <a:stretch/>
      </xdr:blipFill>
      <xdr:spPr>
        <a:xfrm>
          <a:off x="14926680" y="509688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8</xdr:row>
      <xdr:rowOff>20160</xdr:rowOff>
    </xdr:from>
    <xdr:to>
      <xdr:col>16</xdr:col>
      <xdr:colOff>577440</xdr:colOff>
      <xdr:row>8</xdr:row>
      <xdr:rowOff>276840</xdr:rowOff>
    </xdr:to>
    <xdr:pic>
      <xdr:nvPicPr>
        <xdr:cNvPr id="1" name="ID_61DC4C0001EA4EBFB1362954175FA9AA" descr=""/>
        <xdr:cNvPicPr/>
      </xdr:nvPicPr>
      <xdr:blipFill>
        <a:blip r:embed="rId2"/>
        <a:stretch/>
      </xdr:blipFill>
      <xdr:spPr>
        <a:xfrm>
          <a:off x="14926680" y="338256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444600</xdr:colOff>
      <xdr:row>8</xdr:row>
      <xdr:rowOff>20160</xdr:rowOff>
    </xdr:from>
    <xdr:to>
      <xdr:col>17</xdr:col>
      <xdr:colOff>577080</xdr:colOff>
      <xdr:row>8</xdr:row>
      <xdr:rowOff>276840</xdr:rowOff>
    </xdr:to>
    <xdr:pic>
      <xdr:nvPicPr>
        <xdr:cNvPr id="2" name="ID_95AF248880054BEAAB5FE2E75E089D4B" descr=""/>
        <xdr:cNvPicPr/>
      </xdr:nvPicPr>
      <xdr:blipFill>
        <a:blip r:embed="rId3"/>
        <a:stretch/>
      </xdr:blipFill>
      <xdr:spPr>
        <a:xfrm>
          <a:off x="15938640" y="338256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5</xdr:row>
      <xdr:rowOff>20160</xdr:rowOff>
    </xdr:from>
    <xdr:to>
      <xdr:col>16</xdr:col>
      <xdr:colOff>577440</xdr:colOff>
      <xdr:row>5</xdr:row>
      <xdr:rowOff>276840</xdr:rowOff>
    </xdr:to>
    <xdr:pic>
      <xdr:nvPicPr>
        <xdr:cNvPr id="3" name="ID_5837C9B7869645839609AA37C080D497" descr=""/>
        <xdr:cNvPicPr/>
      </xdr:nvPicPr>
      <xdr:blipFill>
        <a:blip r:embed="rId4"/>
        <a:stretch/>
      </xdr:blipFill>
      <xdr:spPr>
        <a:xfrm>
          <a:off x="14926680" y="166788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6</xdr:row>
      <xdr:rowOff>20160</xdr:rowOff>
    </xdr:from>
    <xdr:to>
      <xdr:col>16</xdr:col>
      <xdr:colOff>577440</xdr:colOff>
      <xdr:row>6</xdr:row>
      <xdr:rowOff>276840</xdr:rowOff>
    </xdr:to>
    <xdr:pic>
      <xdr:nvPicPr>
        <xdr:cNvPr id="4" name="ID_BBBA3D437896491FAC27F1177AD42681" descr=""/>
        <xdr:cNvPicPr/>
      </xdr:nvPicPr>
      <xdr:blipFill>
        <a:blip r:embed="rId5"/>
        <a:stretch/>
      </xdr:blipFill>
      <xdr:spPr>
        <a:xfrm>
          <a:off x="14926680" y="223956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20</xdr:row>
      <xdr:rowOff>20160</xdr:rowOff>
    </xdr:from>
    <xdr:to>
      <xdr:col>16</xdr:col>
      <xdr:colOff>577440</xdr:colOff>
      <xdr:row>20</xdr:row>
      <xdr:rowOff>276840</xdr:rowOff>
    </xdr:to>
    <xdr:pic>
      <xdr:nvPicPr>
        <xdr:cNvPr id="5" name="ID_9EF2088BFED54BC19C612781884C5EE9" descr=""/>
        <xdr:cNvPicPr/>
      </xdr:nvPicPr>
      <xdr:blipFill>
        <a:blip r:embed="rId6"/>
        <a:stretch/>
      </xdr:blipFill>
      <xdr:spPr>
        <a:xfrm>
          <a:off x="14926680" y="1024056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16</xdr:row>
      <xdr:rowOff>20160</xdr:rowOff>
    </xdr:from>
    <xdr:to>
      <xdr:col>16</xdr:col>
      <xdr:colOff>704880</xdr:colOff>
      <xdr:row>16</xdr:row>
      <xdr:rowOff>524520</xdr:rowOff>
    </xdr:to>
    <xdr:pic>
      <xdr:nvPicPr>
        <xdr:cNvPr id="6" name="ID_6B8AAFE2CB324851A9FC37BFF4E3E4AC" descr=""/>
        <xdr:cNvPicPr/>
      </xdr:nvPicPr>
      <xdr:blipFill>
        <a:blip r:embed="rId7"/>
        <a:stretch/>
      </xdr:blipFill>
      <xdr:spPr>
        <a:xfrm>
          <a:off x="14926680" y="7954560"/>
          <a:ext cx="259920" cy="504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18</xdr:row>
      <xdr:rowOff>20160</xdr:rowOff>
    </xdr:from>
    <xdr:to>
      <xdr:col>16</xdr:col>
      <xdr:colOff>577440</xdr:colOff>
      <xdr:row>18</xdr:row>
      <xdr:rowOff>276840</xdr:rowOff>
    </xdr:to>
    <xdr:pic>
      <xdr:nvPicPr>
        <xdr:cNvPr id="7" name="ID_253DBF3F178640528AADC7C10D771B5F" descr=""/>
        <xdr:cNvPicPr/>
      </xdr:nvPicPr>
      <xdr:blipFill>
        <a:blip r:embed="rId8"/>
        <a:stretch/>
      </xdr:blipFill>
      <xdr:spPr>
        <a:xfrm>
          <a:off x="14926680" y="909756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19</xdr:row>
      <xdr:rowOff>20160</xdr:rowOff>
    </xdr:from>
    <xdr:to>
      <xdr:col>16</xdr:col>
      <xdr:colOff>577440</xdr:colOff>
      <xdr:row>19</xdr:row>
      <xdr:rowOff>276840</xdr:rowOff>
    </xdr:to>
    <xdr:pic>
      <xdr:nvPicPr>
        <xdr:cNvPr id="8" name="ID_4890C7F715C94BD193C060E1DF0A9E2F" descr=""/>
        <xdr:cNvPicPr/>
      </xdr:nvPicPr>
      <xdr:blipFill>
        <a:blip r:embed="rId9"/>
        <a:stretch/>
      </xdr:blipFill>
      <xdr:spPr>
        <a:xfrm>
          <a:off x="14926680" y="966888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7</xdr:row>
      <xdr:rowOff>20160</xdr:rowOff>
    </xdr:from>
    <xdr:to>
      <xdr:col>16</xdr:col>
      <xdr:colOff>577440</xdr:colOff>
      <xdr:row>7</xdr:row>
      <xdr:rowOff>276840</xdr:rowOff>
    </xdr:to>
    <xdr:pic>
      <xdr:nvPicPr>
        <xdr:cNvPr id="9" name="ID_B0405AAA58384FEBB002937A31009403" descr=""/>
        <xdr:cNvPicPr/>
      </xdr:nvPicPr>
      <xdr:blipFill>
        <a:blip r:embed="rId10"/>
        <a:stretch/>
      </xdr:blipFill>
      <xdr:spPr>
        <a:xfrm>
          <a:off x="14926680" y="281088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10</xdr:row>
      <xdr:rowOff>20160</xdr:rowOff>
    </xdr:from>
    <xdr:to>
      <xdr:col>16</xdr:col>
      <xdr:colOff>577440</xdr:colOff>
      <xdr:row>10</xdr:row>
      <xdr:rowOff>276840</xdr:rowOff>
    </xdr:to>
    <xdr:pic>
      <xdr:nvPicPr>
        <xdr:cNvPr id="10" name="ID_2C3F1DDB7F04400DB52BC54ED2E90B74" descr=""/>
        <xdr:cNvPicPr/>
      </xdr:nvPicPr>
      <xdr:blipFill>
        <a:blip r:embed="rId11"/>
        <a:stretch/>
      </xdr:blipFill>
      <xdr:spPr>
        <a:xfrm>
          <a:off x="14926680" y="452556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9</xdr:row>
      <xdr:rowOff>20160</xdr:rowOff>
    </xdr:from>
    <xdr:to>
      <xdr:col>16</xdr:col>
      <xdr:colOff>577440</xdr:colOff>
      <xdr:row>9</xdr:row>
      <xdr:rowOff>276840</xdr:rowOff>
    </xdr:to>
    <xdr:pic>
      <xdr:nvPicPr>
        <xdr:cNvPr id="11" name="ID_5B560728AE994B599B00CF05118B29FB" descr=""/>
        <xdr:cNvPicPr/>
      </xdr:nvPicPr>
      <xdr:blipFill>
        <a:blip r:embed="rId12"/>
        <a:stretch/>
      </xdr:blipFill>
      <xdr:spPr>
        <a:xfrm>
          <a:off x="14926680" y="395388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15</xdr:row>
      <xdr:rowOff>20160</xdr:rowOff>
    </xdr:from>
    <xdr:to>
      <xdr:col>16</xdr:col>
      <xdr:colOff>577440</xdr:colOff>
      <xdr:row>15</xdr:row>
      <xdr:rowOff>276840</xdr:rowOff>
    </xdr:to>
    <xdr:pic>
      <xdr:nvPicPr>
        <xdr:cNvPr id="12" name="ID_7BEE3973CA704393B8A1C32F56A55F98" descr=""/>
        <xdr:cNvPicPr/>
      </xdr:nvPicPr>
      <xdr:blipFill>
        <a:blip r:embed="rId13"/>
        <a:stretch/>
      </xdr:blipFill>
      <xdr:spPr>
        <a:xfrm>
          <a:off x="14926680" y="738288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444600</xdr:colOff>
      <xdr:row>15</xdr:row>
      <xdr:rowOff>20160</xdr:rowOff>
    </xdr:from>
    <xdr:to>
      <xdr:col>17</xdr:col>
      <xdr:colOff>577080</xdr:colOff>
      <xdr:row>15</xdr:row>
      <xdr:rowOff>276840</xdr:rowOff>
    </xdr:to>
    <xdr:pic>
      <xdr:nvPicPr>
        <xdr:cNvPr id="13" name="ID_38918D37F2504F3AB755136F79FCE33D" descr=""/>
        <xdr:cNvPicPr/>
      </xdr:nvPicPr>
      <xdr:blipFill>
        <a:blip r:embed="rId14"/>
        <a:stretch/>
      </xdr:blipFill>
      <xdr:spPr>
        <a:xfrm>
          <a:off x="15938640" y="738288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199800</xdr:colOff>
      <xdr:row>15</xdr:row>
      <xdr:rowOff>0</xdr:rowOff>
    </xdr:from>
    <xdr:to>
      <xdr:col>17</xdr:col>
      <xdr:colOff>333000</xdr:colOff>
      <xdr:row>15</xdr:row>
      <xdr:rowOff>256680</xdr:rowOff>
    </xdr:to>
    <xdr:pic>
      <xdr:nvPicPr>
        <xdr:cNvPr id="14" name="ID_741066D12C2E42B4B38E71D076DA27A2" descr=""/>
        <xdr:cNvPicPr/>
      </xdr:nvPicPr>
      <xdr:blipFill>
        <a:blip r:embed="rId15"/>
        <a:stretch/>
      </xdr:blipFill>
      <xdr:spPr>
        <a:xfrm>
          <a:off x="15693840" y="7362720"/>
          <a:ext cx="13320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13</xdr:row>
      <xdr:rowOff>20160</xdr:rowOff>
    </xdr:from>
    <xdr:to>
      <xdr:col>16</xdr:col>
      <xdr:colOff>577440</xdr:colOff>
      <xdr:row>13</xdr:row>
      <xdr:rowOff>276840</xdr:rowOff>
    </xdr:to>
    <xdr:pic>
      <xdr:nvPicPr>
        <xdr:cNvPr id="15" name="ID_AE991A259BD440E597DCFFE3AEAA6F04" descr=""/>
        <xdr:cNvPicPr/>
      </xdr:nvPicPr>
      <xdr:blipFill>
        <a:blip r:embed="rId16"/>
        <a:stretch/>
      </xdr:blipFill>
      <xdr:spPr>
        <a:xfrm>
          <a:off x="14926680" y="623988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12</xdr:row>
      <xdr:rowOff>20160</xdr:rowOff>
    </xdr:from>
    <xdr:to>
      <xdr:col>16</xdr:col>
      <xdr:colOff>577440</xdr:colOff>
      <xdr:row>12</xdr:row>
      <xdr:rowOff>276840</xdr:rowOff>
    </xdr:to>
    <xdr:pic>
      <xdr:nvPicPr>
        <xdr:cNvPr id="16" name="ID_6CA2D0B47612486D8991E9AEF1247E17" descr=""/>
        <xdr:cNvPicPr/>
      </xdr:nvPicPr>
      <xdr:blipFill>
        <a:blip r:embed="rId17"/>
        <a:stretch/>
      </xdr:blipFill>
      <xdr:spPr>
        <a:xfrm>
          <a:off x="14926680" y="566856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444600</xdr:colOff>
      <xdr:row>12</xdr:row>
      <xdr:rowOff>20160</xdr:rowOff>
    </xdr:from>
    <xdr:to>
      <xdr:col>17</xdr:col>
      <xdr:colOff>577080</xdr:colOff>
      <xdr:row>12</xdr:row>
      <xdr:rowOff>276840</xdr:rowOff>
    </xdr:to>
    <xdr:pic>
      <xdr:nvPicPr>
        <xdr:cNvPr id="17" name="ID_7050453BF01B4BB3961AD5FD2A506AF2" descr=""/>
        <xdr:cNvPicPr/>
      </xdr:nvPicPr>
      <xdr:blipFill>
        <a:blip r:embed="rId18"/>
        <a:stretch/>
      </xdr:blipFill>
      <xdr:spPr>
        <a:xfrm>
          <a:off x="15938640" y="566856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14</xdr:row>
      <xdr:rowOff>20160</xdr:rowOff>
    </xdr:from>
    <xdr:to>
      <xdr:col>16</xdr:col>
      <xdr:colOff>577440</xdr:colOff>
      <xdr:row>14</xdr:row>
      <xdr:rowOff>276840</xdr:rowOff>
    </xdr:to>
    <xdr:pic>
      <xdr:nvPicPr>
        <xdr:cNvPr id="18" name="ID_4DF4B77980454FAEB020224331713A35" descr=""/>
        <xdr:cNvPicPr/>
      </xdr:nvPicPr>
      <xdr:blipFill>
        <a:blip r:embed="rId19"/>
        <a:stretch/>
      </xdr:blipFill>
      <xdr:spPr>
        <a:xfrm>
          <a:off x="14926680" y="681156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444600</xdr:colOff>
      <xdr:row>14</xdr:row>
      <xdr:rowOff>20160</xdr:rowOff>
    </xdr:from>
    <xdr:to>
      <xdr:col>17</xdr:col>
      <xdr:colOff>577080</xdr:colOff>
      <xdr:row>14</xdr:row>
      <xdr:rowOff>276840</xdr:rowOff>
    </xdr:to>
    <xdr:pic>
      <xdr:nvPicPr>
        <xdr:cNvPr id="19" name="ID_2C0F8487E72A4B71A22335441BB0307D" descr=""/>
        <xdr:cNvPicPr/>
      </xdr:nvPicPr>
      <xdr:blipFill>
        <a:blip r:embed="rId20"/>
        <a:stretch/>
      </xdr:blipFill>
      <xdr:spPr>
        <a:xfrm>
          <a:off x="15938640" y="681156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21</xdr:row>
      <xdr:rowOff>20160</xdr:rowOff>
    </xdr:from>
    <xdr:to>
      <xdr:col>16</xdr:col>
      <xdr:colOff>577440</xdr:colOff>
      <xdr:row>21</xdr:row>
      <xdr:rowOff>276840</xdr:rowOff>
    </xdr:to>
    <xdr:pic>
      <xdr:nvPicPr>
        <xdr:cNvPr id="20" name="ID_D2FCC67AA4B24DF29180FEECB7946893" descr=""/>
        <xdr:cNvPicPr/>
      </xdr:nvPicPr>
      <xdr:blipFill>
        <a:blip r:embed="rId21"/>
        <a:stretch/>
      </xdr:blipFill>
      <xdr:spPr>
        <a:xfrm>
          <a:off x="14926680" y="1081188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723600</xdr:colOff>
      <xdr:row>21</xdr:row>
      <xdr:rowOff>20160</xdr:rowOff>
    </xdr:from>
    <xdr:to>
      <xdr:col>16</xdr:col>
      <xdr:colOff>857160</xdr:colOff>
      <xdr:row>21</xdr:row>
      <xdr:rowOff>276840</xdr:rowOff>
    </xdr:to>
    <xdr:pic>
      <xdr:nvPicPr>
        <xdr:cNvPr id="21" name="ID_ACAA3B5C17784460A0776B141CFD8CB5" descr=""/>
        <xdr:cNvPicPr/>
      </xdr:nvPicPr>
      <xdr:blipFill>
        <a:blip r:embed="rId22"/>
        <a:stretch/>
      </xdr:blipFill>
      <xdr:spPr>
        <a:xfrm>
          <a:off x="15205320" y="10811880"/>
          <a:ext cx="13356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24</xdr:row>
      <xdr:rowOff>20160</xdr:rowOff>
    </xdr:from>
    <xdr:to>
      <xdr:col>16</xdr:col>
      <xdr:colOff>577440</xdr:colOff>
      <xdr:row>24</xdr:row>
      <xdr:rowOff>276840</xdr:rowOff>
    </xdr:to>
    <xdr:pic>
      <xdr:nvPicPr>
        <xdr:cNvPr id="22" name="ID_C148080E23024AA29787E88D0ABABFAD" descr=""/>
        <xdr:cNvPicPr/>
      </xdr:nvPicPr>
      <xdr:blipFill>
        <a:blip r:embed="rId23"/>
        <a:stretch/>
      </xdr:blipFill>
      <xdr:spPr>
        <a:xfrm>
          <a:off x="14926680" y="1252656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23</xdr:row>
      <xdr:rowOff>20160</xdr:rowOff>
    </xdr:from>
    <xdr:to>
      <xdr:col>16</xdr:col>
      <xdr:colOff>577440</xdr:colOff>
      <xdr:row>23</xdr:row>
      <xdr:rowOff>276840</xdr:rowOff>
    </xdr:to>
    <xdr:pic>
      <xdr:nvPicPr>
        <xdr:cNvPr id="23" name="ID_081C8FBCEAB343FABC2361C52A865246" descr=""/>
        <xdr:cNvPicPr/>
      </xdr:nvPicPr>
      <xdr:blipFill>
        <a:blip r:embed="rId24"/>
        <a:stretch/>
      </xdr:blipFill>
      <xdr:spPr>
        <a:xfrm>
          <a:off x="14926680" y="1195488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758160</xdr:colOff>
      <xdr:row>23</xdr:row>
      <xdr:rowOff>29160</xdr:rowOff>
    </xdr:from>
    <xdr:to>
      <xdr:col>16</xdr:col>
      <xdr:colOff>891720</xdr:colOff>
      <xdr:row>23</xdr:row>
      <xdr:rowOff>285840</xdr:rowOff>
    </xdr:to>
    <xdr:pic>
      <xdr:nvPicPr>
        <xdr:cNvPr id="24" name="ID_96320A8832F649AAA62AF015950A18E4" descr=""/>
        <xdr:cNvPicPr/>
      </xdr:nvPicPr>
      <xdr:blipFill>
        <a:blip r:embed="rId25"/>
        <a:stretch/>
      </xdr:blipFill>
      <xdr:spPr>
        <a:xfrm>
          <a:off x="15239880" y="11963880"/>
          <a:ext cx="13356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74160</xdr:colOff>
      <xdr:row>23</xdr:row>
      <xdr:rowOff>38160</xdr:rowOff>
    </xdr:from>
    <xdr:to>
      <xdr:col>17</xdr:col>
      <xdr:colOff>493200</xdr:colOff>
      <xdr:row>23</xdr:row>
      <xdr:rowOff>294840</xdr:rowOff>
    </xdr:to>
    <xdr:pic>
      <xdr:nvPicPr>
        <xdr:cNvPr id="25" name="ID_015BBB963A954E5BB2C6A3EA6DD880D5" descr=""/>
        <xdr:cNvPicPr/>
      </xdr:nvPicPr>
      <xdr:blipFill>
        <a:blip r:embed="rId26"/>
        <a:stretch/>
      </xdr:blipFill>
      <xdr:spPr>
        <a:xfrm>
          <a:off x="15568200" y="11972880"/>
          <a:ext cx="41904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518760</xdr:colOff>
      <xdr:row>23</xdr:row>
      <xdr:rowOff>0</xdr:rowOff>
    </xdr:from>
    <xdr:to>
      <xdr:col>17</xdr:col>
      <xdr:colOff>938880</xdr:colOff>
      <xdr:row>23</xdr:row>
      <xdr:rowOff>256680</xdr:rowOff>
    </xdr:to>
    <xdr:pic>
      <xdr:nvPicPr>
        <xdr:cNvPr id="26" name="ID_5831C8ADBCE54C29B32394319E903073" descr=""/>
        <xdr:cNvPicPr/>
      </xdr:nvPicPr>
      <xdr:blipFill>
        <a:blip r:embed="rId27"/>
        <a:stretch/>
      </xdr:blipFill>
      <xdr:spPr>
        <a:xfrm>
          <a:off x="16012800" y="11934720"/>
          <a:ext cx="42012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22</xdr:row>
      <xdr:rowOff>20160</xdr:rowOff>
    </xdr:from>
    <xdr:to>
      <xdr:col>16</xdr:col>
      <xdr:colOff>577440</xdr:colOff>
      <xdr:row>22</xdr:row>
      <xdr:rowOff>276840</xdr:rowOff>
    </xdr:to>
    <xdr:pic>
      <xdr:nvPicPr>
        <xdr:cNvPr id="27" name="ID_C5BA15B072C3443EA101F1A8BE85850F" descr=""/>
        <xdr:cNvPicPr/>
      </xdr:nvPicPr>
      <xdr:blipFill>
        <a:blip r:embed="rId28"/>
        <a:stretch/>
      </xdr:blipFill>
      <xdr:spPr>
        <a:xfrm>
          <a:off x="14926680" y="1138356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370800</xdr:colOff>
      <xdr:row>25</xdr:row>
      <xdr:rowOff>20160</xdr:rowOff>
    </xdr:from>
    <xdr:to>
      <xdr:col>16</xdr:col>
      <xdr:colOff>650520</xdr:colOff>
      <xdr:row>25</xdr:row>
      <xdr:rowOff>562680</xdr:rowOff>
    </xdr:to>
    <xdr:pic>
      <xdr:nvPicPr>
        <xdr:cNvPr id="28" name="ID_4404B38843534AB3B756CF48693D4CE6" descr=""/>
        <xdr:cNvPicPr/>
      </xdr:nvPicPr>
      <xdr:blipFill>
        <a:blip r:embed="rId29"/>
        <a:stretch/>
      </xdr:blipFill>
      <xdr:spPr>
        <a:xfrm>
          <a:off x="14852520" y="13097880"/>
          <a:ext cx="279720" cy="5425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B52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pane xSplit="0" ySplit="5" topLeftCell="A6" activePane="bottomLeft" state="frozen"/>
      <selection pane="topLeft" activeCell="B1" activeCellId="0" sqref="B1"/>
      <selection pane="bottomLeft" activeCell="P9" activeCellId="0" sqref="P9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7.87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11.49"/>
    <col collapsed="false" customWidth="true" hidden="false" outlineLevel="0" max="15" min="15" style="4" width="16.49"/>
    <col collapsed="false" customWidth="true" hidden="false" outlineLevel="0" max="16" min="16" style="5" width="18.37"/>
    <col collapsed="false" customWidth="true" hidden="false" outlineLevel="0" max="255" min="17" style="5" width="14.49"/>
  </cols>
  <sheetData>
    <row r="1" s="7" customFormat="true" ht="28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7" customFormat="true" ht="28.5" hidden="false" customHeight="true" outlineLevel="0" collapsed="false">
      <c r="A2" s="8" t="s">
        <v>1</v>
      </c>
      <c r="B2" s="8"/>
      <c r="C2" s="8"/>
      <c r="D2" s="8"/>
      <c r="E2" s="8"/>
      <c r="F2" s="8"/>
      <c r="G2" s="8" t="s">
        <v>2</v>
      </c>
      <c r="H2" s="8"/>
      <c r="I2" s="8"/>
      <c r="J2" s="8"/>
      <c r="K2" s="8"/>
      <c r="L2" s="9" t="s">
        <v>3</v>
      </c>
      <c r="M2" s="9"/>
      <c r="N2" s="10" t="s">
        <v>4</v>
      </c>
      <c r="O2" s="10"/>
    </row>
    <row r="3" s="7" customFormat="true" ht="27.75" hidden="false" customHeight="true" outlineLevel="0" collapsed="false">
      <c r="A3" s="8" t="s">
        <v>5</v>
      </c>
      <c r="B3" s="8"/>
      <c r="C3" s="8"/>
      <c r="D3" s="8"/>
      <c r="E3" s="8"/>
      <c r="F3" s="8"/>
      <c r="G3" s="8" t="s">
        <v>6</v>
      </c>
      <c r="H3" s="8"/>
      <c r="I3" s="8"/>
      <c r="J3" s="8"/>
      <c r="K3" s="8"/>
      <c r="L3" s="11" t="s">
        <v>7</v>
      </c>
      <c r="M3" s="11"/>
      <c r="N3" s="10" t="s">
        <v>4</v>
      </c>
      <c r="O3" s="10"/>
    </row>
    <row r="4" s="7" customFormat="true" ht="22.5" hidden="false" customHeight="true" outlineLevel="0" collapsed="false">
      <c r="A4" s="12" t="s">
        <v>8</v>
      </c>
      <c r="B4" s="12"/>
      <c r="C4" s="13" t="s">
        <v>9</v>
      </c>
      <c r="D4" s="12" t="s">
        <v>10</v>
      </c>
      <c r="E4" s="12"/>
      <c r="F4" s="14" t="n">
        <f aca="false">SUM(F5:F502)</f>
        <v>52</v>
      </c>
      <c r="G4" s="14"/>
      <c r="H4" s="14" t="n">
        <f aca="false">SUM(H5:H502)</f>
        <v>0</v>
      </c>
      <c r="I4" s="14" t="n">
        <f aca="false">SUM(I5:I502)</f>
        <v>52</v>
      </c>
      <c r="J4" s="14" t="n">
        <f aca="false">SUM(J5:J502)</f>
        <v>0</v>
      </c>
      <c r="K4" s="14" t="n">
        <f aca="false">SUM(K5:K502)</f>
        <v>0</v>
      </c>
      <c r="L4" s="11" t="s">
        <v>11</v>
      </c>
      <c r="M4" s="11"/>
      <c r="N4" s="11" t="s">
        <v>12</v>
      </c>
      <c r="O4" s="11"/>
    </row>
    <row r="5" s="7" customFormat="true" ht="22.5" hidden="false" customHeight="true" outlineLevel="0" collapsed="false">
      <c r="A5" s="11" t="s">
        <v>13</v>
      </c>
      <c r="B5" s="11" t="s">
        <v>14</v>
      </c>
      <c r="C5" s="11" t="s">
        <v>15</v>
      </c>
      <c r="D5" s="15" t="s">
        <v>16</v>
      </c>
      <c r="E5" s="15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6" t="s">
        <v>25</v>
      </c>
      <c r="N5" s="16" t="s">
        <v>26</v>
      </c>
      <c r="O5" s="16" t="s">
        <v>27</v>
      </c>
    </row>
    <row r="6" s="7" customFormat="true" ht="45" hidden="false" customHeight="true" outlineLevel="0" collapsed="false">
      <c r="A6" s="17" t="n">
        <v>1</v>
      </c>
      <c r="B6" s="17" t="str">
        <f aca="false">IF(C6&lt;&gt;"",$N$3,"")</f>
        <v>20260918</v>
      </c>
      <c r="C6" s="18" t="s">
        <v>28</v>
      </c>
      <c r="D6" s="19" t="n">
        <v>747930140054</v>
      </c>
      <c r="E6" s="19"/>
      <c r="F6" s="17" t="n">
        <v>1</v>
      </c>
      <c r="G6" s="20"/>
      <c r="H6" s="17"/>
      <c r="I6" s="17" t="n">
        <v>1</v>
      </c>
      <c r="J6" s="17"/>
      <c r="K6" s="17"/>
      <c r="L6" s="17" t="n">
        <v>0.15</v>
      </c>
      <c r="M6" s="21" t="s">
        <v>29</v>
      </c>
      <c r="N6" s="22" t="inlineStr">
        <is>
          <t>2029-05-01</t>
        </is>
      </c>
      <c r="O6" s="23" t="s">
        <v>30</v>
      </c>
      <c r="P6" s="7" t="s">
        <v>31</v>
      </c>
    </row>
    <row r="7" s="7" customFormat="true" ht="45" hidden="false" customHeight="true" outlineLevel="0" collapsed="false">
      <c r="A7" s="17" t="n">
        <v>2</v>
      </c>
      <c r="B7" s="17" t="str">
        <f aca="false">IF(C7&lt;&gt;"",$N$3,"")</f>
        <v>20260918</v>
      </c>
      <c r="C7" s="19" t="s">
        <v>32</v>
      </c>
      <c r="D7" s="19" t="n">
        <v>773602710683</v>
      </c>
      <c r="E7" s="19"/>
      <c r="F7" s="17" t="n">
        <v>1</v>
      </c>
      <c r="G7" s="20"/>
      <c r="H7" s="17"/>
      <c r="I7" s="17" t="n">
        <v>1</v>
      </c>
      <c r="J7" s="17"/>
      <c r="K7" s="17"/>
      <c r="L7" s="17" t="n">
        <v>0.15</v>
      </c>
      <c r="M7" s="21" t="s">
        <v>33</v>
      </c>
      <c r="N7" s="22" t="inlineStr">
        <is>
          <t>2029-01-01</t>
        </is>
      </c>
      <c r="O7" s="23" t="s">
        <v>30</v>
      </c>
      <c r="P7" s="7" t="s">
        <v>34</v>
      </c>
    </row>
    <row r="8" s="7" customFormat="true" ht="45" hidden="false" customHeight="true" outlineLevel="0" collapsed="false">
      <c r="A8" s="17" t="n">
        <v>3</v>
      </c>
      <c r="B8" s="17" t="str">
        <f aca="false">IF(C8&lt;&gt;"",$N$3,"")</f>
        <v>20260918</v>
      </c>
      <c r="C8" s="19" t="s">
        <v>35</v>
      </c>
      <c r="D8" s="19" t="n">
        <v>3614274403213</v>
      </c>
      <c r="E8" s="19"/>
      <c r="F8" s="17" t="n">
        <v>3</v>
      </c>
      <c r="G8" s="20"/>
      <c r="H8" s="17"/>
      <c r="I8" s="17" t="n">
        <v>3</v>
      </c>
      <c r="J8" s="17"/>
      <c r="K8" s="17"/>
      <c r="L8" s="17" t="n">
        <v>0.12</v>
      </c>
      <c r="M8" s="21" t="s">
        <v>36</v>
      </c>
      <c r="N8" s="22" t="inlineStr">
        <is>
          <t>2029-04-01</t>
        </is>
      </c>
      <c r="O8" s="23" t="s">
        <v>30</v>
      </c>
      <c r="P8" s="7" t="s">
        <v>37</v>
      </c>
    </row>
    <row r="9" s="7" customFormat="true" ht="45" hidden="false" customHeight="true" outlineLevel="0" collapsed="false">
      <c r="A9" s="17" t="n">
        <v>4</v>
      </c>
      <c r="B9" s="17" t="str">
        <f aca="false">IF(C9&lt;&gt;"",$N$3,"")</f>
        <v>20260918</v>
      </c>
      <c r="C9" s="19" t="s">
        <v>38</v>
      </c>
      <c r="D9" s="19" t="n">
        <v>773602672431</v>
      </c>
      <c r="E9" s="19"/>
      <c r="F9" s="17" t="n">
        <v>1</v>
      </c>
      <c r="G9" s="20"/>
      <c r="H9" s="17"/>
      <c r="I9" s="17" t="n">
        <v>1</v>
      </c>
      <c r="J9" s="17"/>
      <c r="K9" s="17"/>
      <c r="L9" s="17" t="n">
        <v>0.02</v>
      </c>
      <c r="M9" s="21" t="s">
        <v>39</v>
      </c>
      <c r="N9" s="22"/>
      <c r="O9" s="23" t="s">
        <v>30</v>
      </c>
      <c r="P9" s="7" t="s">
        <v>40</v>
      </c>
    </row>
    <row r="10" s="7" customFormat="true" ht="45" hidden="false" customHeight="true" outlineLevel="0" collapsed="false">
      <c r="A10" s="17" t="n">
        <v>5</v>
      </c>
      <c r="B10" s="17" t="str">
        <f aca="false">IF(C10&lt;&gt;"",$N$3,"")</f>
        <v>20260918</v>
      </c>
      <c r="C10" s="19" t="s">
        <v>41</v>
      </c>
      <c r="D10" s="19" t="n">
        <v>4936968814365</v>
      </c>
      <c r="E10" s="19"/>
      <c r="F10" s="17" t="n">
        <v>2</v>
      </c>
      <c r="G10" s="20"/>
      <c r="H10" s="17"/>
      <c r="I10" s="17" t="n">
        <v>2</v>
      </c>
      <c r="J10" s="17"/>
      <c r="K10" s="17"/>
      <c r="L10" s="17" t="n">
        <v>0.48</v>
      </c>
      <c r="M10" s="21" t="s">
        <v>42</v>
      </c>
      <c r="N10" s="22" t="inlineStr">
        <is>
          <t>2029-01-31</t>
        </is>
      </c>
      <c r="O10" s="23" t="s">
        <v>30</v>
      </c>
      <c r="P10" s="7" t="s">
        <v>37</v>
      </c>
    </row>
    <row r="11" s="7" customFormat="true" ht="45" hidden="false" customHeight="true" outlineLevel="0" collapsed="false">
      <c r="A11" s="17" t="n">
        <v>6</v>
      </c>
      <c r="B11" s="17" t="str">
        <f aca="false">IF(C11&lt;&gt;"",$N$3,"")</f>
        <v>20260918</v>
      </c>
      <c r="C11" s="19" t="s">
        <v>43</v>
      </c>
      <c r="D11" s="19" t="n">
        <v>773602657032</v>
      </c>
      <c r="E11" s="19"/>
      <c r="F11" s="17" t="n">
        <v>4</v>
      </c>
      <c r="G11" s="20"/>
      <c r="H11" s="17"/>
      <c r="I11" s="17" t="n">
        <v>4</v>
      </c>
      <c r="J11" s="17"/>
      <c r="K11" s="17"/>
      <c r="L11" s="17" t="n">
        <v>0.11</v>
      </c>
      <c r="M11" s="21" t="s">
        <v>44</v>
      </c>
      <c r="N11" s="22" t="inlineStr">
        <is>
          <t>2028-08-01</t>
        </is>
      </c>
      <c r="O11" s="23" t="s">
        <v>30</v>
      </c>
      <c r="P11" s="7" t="s">
        <v>45</v>
      </c>
    </row>
    <row r="12" s="7" customFormat="true" ht="45" hidden="false" customHeight="true" outlineLevel="0" collapsed="false">
      <c r="A12" s="17" t="n">
        <v>7</v>
      </c>
      <c r="B12" s="17" t="str">
        <f aca="false">IF(C12&lt;&gt;"",$N$3,"")</f>
        <v>20260918</v>
      </c>
      <c r="C12" s="19" t="s">
        <v>46</v>
      </c>
      <c r="D12" s="19" t="n">
        <v>3666057201172</v>
      </c>
      <c r="E12" s="19"/>
      <c r="F12" s="17" t="n">
        <v>1</v>
      </c>
      <c r="G12" s="20"/>
      <c r="H12" s="17"/>
      <c r="I12" s="17" t="n">
        <v>1</v>
      </c>
      <c r="J12" s="17"/>
      <c r="K12" s="17"/>
      <c r="L12" s="17" t="n">
        <v>0.44</v>
      </c>
      <c r="M12" s="21" t="s">
        <v>47</v>
      </c>
      <c r="N12" s="22" t="inlineStr">
        <is>
          <t>2028-12-24</t>
        </is>
      </c>
      <c r="O12" s="23" t="s">
        <v>30</v>
      </c>
      <c r="P12" s="7" t="s">
        <v>48</v>
      </c>
    </row>
    <row r="13" s="7" customFormat="true" ht="45" hidden="false" customHeight="true" outlineLevel="0" collapsed="false">
      <c r="A13" s="17" t="n">
        <v>8</v>
      </c>
      <c r="B13" s="17" t="str">
        <f aca="false">IF(C13&lt;&gt;"",$N$3,"")</f>
        <v>20260918</v>
      </c>
      <c r="C13" s="19" t="s">
        <v>49</v>
      </c>
      <c r="D13" s="19" t="n">
        <v>3666057031076</v>
      </c>
      <c r="E13" s="19"/>
      <c r="F13" s="17" t="n">
        <v>9</v>
      </c>
      <c r="G13" s="17" t="s">
        <v>39</v>
      </c>
      <c r="H13" s="17"/>
      <c r="I13" s="17" t="n">
        <v>3</v>
      </c>
      <c r="J13" s="17"/>
      <c r="K13" s="17"/>
      <c r="L13" s="17" t="n">
        <v>0.28</v>
      </c>
      <c r="M13" s="21" t="s">
        <v>50</v>
      </c>
      <c r="N13" s="22" t="inlineStr">
        <is>
          <t>2028-10-22</t>
        </is>
      </c>
      <c r="O13" s="23" t="s">
        <v>30</v>
      </c>
      <c r="P13" s="7" t="s">
        <v>51</v>
      </c>
    </row>
    <row r="14" s="7" customFormat="true" ht="45" hidden="false" customHeight="true" outlineLevel="0" collapsed="false">
      <c r="A14" s="17"/>
      <c r="B14" s="17" t="str">
        <f aca="false">IF(C14&lt;&gt;"",$N$3,"")</f>
        <v>20260918</v>
      </c>
      <c r="C14" s="19" t="s">
        <v>49</v>
      </c>
      <c r="D14" s="19" t="n">
        <v>3666057031076</v>
      </c>
      <c r="E14" s="19"/>
      <c r="F14" s="17"/>
      <c r="G14" s="17"/>
      <c r="H14" s="17"/>
      <c r="I14" s="17" t="n">
        <v>1</v>
      </c>
      <c r="J14" s="17"/>
      <c r="K14" s="17"/>
      <c r="L14" s="17"/>
      <c r="M14" s="21" t="s">
        <v>52</v>
      </c>
      <c r="N14" s="22" t="inlineStr">
        <is>
          <t>2028-10-22</t>
        </is>
      </c>
      <c r="O14" s="23" t="s">
        <v>30</v>
      </c>
      <c r="P14" s="7" t="s">
        <v>34</v>
      </c>
    </row>
    <row r="15" s="7" customFormat="true" ht="45" hidden="false" customHeight="true" outlineLevel="0" collapsed="false">
      <c r="A15" s="17"/>
      <c r="B15" s="17" t="str">
        <f aca="false">IF(C15&lt;&gt;"",$N$3,"")</f>
        <v>20260918</v>
      </c>
      <c r="C15" s="19" t="s">
        <v>49</v>
      </c>
      <c r="D15" s="19" t="n">
        <v>3666057031076</v>
      </c>
      <c r="E15" s="19"/>
      <c r="F15" s="17"/>
      <c r="G15" s="17"/>
      <c r="H15" s="17"/>
      <c r="I15" s="17" t="n">
        <v>5</v>
      </c>
      <c r="J15" s="17"/>
      <c r="K15" s="17"/>
      <c r="L15" s="17"/>
      <c r="M15" s="21" t="s">
        <v>53</v>
      </c>
      <c r="N15" s="22" t="inlineStr">
        <is>
          <t>2028-10-22</t>
        </is>
      </c>
      <c r="O15" s="23" t="s">
        <v>30</v>
      </c>
      <c r="P15" s="7" t="s">
        <v>54</v>
      </c>
    </row>
    <row r="16" s="7" customFormat="true" ht="45" hidden="false" customHeight="true" outlineLevel="0" collapsed="false">
      <c r="A16" s="17" t="n">
        <v>9</v>
      </c>
      <c r="B16" s="17" t="str">
        <f aca="false">IF(C16&lt;&gt;"",$N$3,"")</f>
        <v>20260918</v>
      </c>
      <c r="C16" s="19" t="s">
        <v>55</v>
      </c>
      <c r="D16" s="19" t="n">
        <v>773602642199</v>
      </c>
      <c r="E16" s="19"/>
      <c r="F16" s="17" t="n">
        <v>3</v>
      </c>
      <c r="G16" s="20"/>
      <c r="H16" s="17"/>
      <c r="I16" s="17" t="n">
        <v>3</v>
      </c>
      <c r="J16" s="17"/>
      <c r="K16" s="17"/>
      <c r="L16" s="17" t="n">
        <v>0.15</v>
      </c>
      <c r="M16" s="21" t="s">
        <v>56</v>
      </c>
      <c r="N16" s="22" t="inlineStr">
        <is>
          <t>2028-12-01</t>
        </is>
      </c>
      <c r="O16" s="23" t="s">
        <v>30</v>
      </c>
      <c r="P16" s="7" t="s">
        <v>57</v>
      </c>
    </row>
    <row r="17" s="7" customFormat="true" ht="45" hidden="false" customHeight="true" outlineLevel="0" collapsed="false">
      <c r="A17" s="17" t="n">
        <v>10</v>
      </c>
      <c r="B17" s="17" t="str">
        <f aca="false">IF(C17&lt;&gt;"",$N$3,"")</f>
        <v>20260918</v>
      </c>
      <c r="C17" s="19" t="s">
        <v>58</v>
      </c>
      <c r="D17" s="19" t="n">
        <v>773602572465</v>
      </c>
      <c r="E17" s="19"/>
      <c r="F17" s="17" t="n">
        <v>2</v>
      </c>
      <c r="G17" s="17"/>
      <c r="H17" s="17"/>
      <c r="I17" s="17" t="n">
        <v>1</v>
      </c>
      <c r="J17" s="17"/>
      <c r="K17" s="17"/>
      <c r="L17" s="17" t="n">
        <v>0.07</v>
      </c>
      <c r="M17" s="21" t="s">
        <v>59</v>
      </c>
      <c r="N17" s="22" t="inlineStr">
        <is>
          <t>2028-10-01</t>
        </is>
      </c>
      <c r="O17" s="23" t="s">
        <v>30</v>
      </c>
      <c r="P17" s="7" t="s">
        <v>60</v>
      </c>
    </row>
    <row r="18" s="7" customFormat="true" ht="45" hidden="false" customHeight="true" outlineLevel="0" collapsed="false">
      <c r="A18" s="17"/>
      <c r="B18" s="17" t="str">
        <f aca="false">IF(C18&lt;&gt;"",$N$3,"")</f>
        <v>20260918</v>
      </c>
      <c r="C18" s="19" t="s">
        <v>58</v>
      </c>
      <c r="D18" s="19" t="n">
        <v>773602572465</v>
      </c>
      <c r="E18" s="19"/>
      <c r="F18" s="17"/>
      <c r="G18" s="17"/>
      <c r="H18" s="17"/>
      <c r="I18" s="17" t="n">
        <v>1</v>
      </c>
      <c r="J18" s="17"/>
      <c r="K18" s="17"/>
      <c r="L18" s="17"/>
      <c r="M18" s="21" t="s">
        <v>56</v>
      </c>
      <c r="N18" s="22" t="inlineStr">
        <is>
          <t>2028-12-01</t>
        </is>
      </c>
      <c r="O18" s="23" t="s">
        <v>30</v>
      </c>
      <c r="P18" s="7" t="s">
        <v>60</v>
      </c>
    </row>
    <row r="19" s="7" customFormat="true" ht="45" hidden="false" customHeight="true" outlineLevel="0" collapsed="false">
      <c r="A19" s="17" t="n">
        <v>11</v>
      </c>
      <c r="B19" s="17" t="str">
        <f aca="false">IF(C19&lt;&gt;"",$N$3,"")</f>
        <v>20260918</v>
      </c>
      <c r="C19" s="19" t="s">
        <v>61</v>
      </c>
      <c r="D19" s="19" t="n">
        <v>3614274403190</v>
      </c>
      <c r="E19" s="19"/>
      <c r="F19" s="17" t="n">
        <v>2</v>
      </c>
      <c r="G19" s="17" t="s">
        <v>39</v>
      </c>
      <c r="H19" s="17"/>
      <c r="I19" s="17" t="n">
        <v>1</v>
      </c>
      <c r="J19" s="17"/>
      <c r="K19" s="17"/>
      <c r="L19" s="17" t="n">
        <v>0.14</v>
      </c>
      <c r="M19" s="21" t="s">
        <v>62</v>
      </c>
      <c r="N19" s="22" t="inlineStr">
        <is>
          <t>2028-09-01</t>
        </is>
      </c>
      <c r="O19" s="23" t="s">
        <v>30</v>
      </c>
      <c r="P19" s="7" t="s">
        <v>63</v>
      </c>
    </row>
    <row r="20" s="7" customFormat="true" ht="45" hidden="false" customHeight="true" outlineLevel="0" collapsed="false">
      <c r="A20" s="17"/>
      <c r="B20" s="17" t="str">
        <f aca="false">IF(C20&lt;&gt;"",$N$3,"")</f>
        <v>20260918</v>
      </c>
      <c r="C20" s="19" t="s">
        <v>61</v>
      </c>
      <c r="D20" s="19" t="n">
        <v>3614274403190</v>
      </c>
      <c r="E20" s="19"/>
      <c r="F20" s="17"/>
      <c r="G20" s="17"/>
      <c r="H20" s="17"/>
      <c r="I20" s="17" t="n">
        <v>1</v>
      </c>
      <c r="J20" s="17"/>
      <c r="K20" s="17"/>
      <c r="L20" s="17"/>
      <c r="M20" s="21" t="s">
        <v>64</v>
      </c>
      <c r="N20" s="22" t="inlineStr">
        <is>
          <t>2029-03-01</t>
        </is>
      </c>
      <c r="O20" s="23" t="s">
        <v>30</v>
      </c>
      <c r="P20" s="7" t="s">
        <v>63</v>
      </c>
    </row>
    <row r="21" s="7" customFormat="true" ht="45" hidden="false" customHeight="true" outlineLevel="0" collapsed="false">
      <c r="A21" s="17" t="n">
        <v>12</v>
      </c>
      <c r="B21" s="17" t="str">
        <f aca="false">IF(C21&lt;&gt;"",$N$3,"")</f>
        <v>20260918</v>
      </c>
      <c r="C21" s="19" t="s">
        <v>65</v>
      </c>
      <c r="D21" s="19" t="n">
        <v>773602682119</v>
      </c>
      <c r="E21" s="19"/>
      <c r="F21" s="17" t="n">
        <v>1</v>
      </c>
      <c r="G21" s="20"/>
      <c r="H21" s="17"/>
      <c r="I21" s="17" t="n">
        <v>1</v>
      </c>
      <c r="J21" s="17"/>
      <c r="K21" s="17"/>
      <c r="L21" s="17" t="n">
        <v>0.08</v>
      </c>
      <c r="M21" s="21" t="s">
        <v>66</v>
      </c>
      <c r="N21" s="22" t="inlineStr">
        <is>
          <t>2029-01-01</t>
        </is>
      </c>
      <c r="O21" s="23" t="s">
        <v>30</v>
      </c>
      <c r="P21" s="7" t="s">
        <v>67</v>
      </c>
    </row>
    <row r="22" s="7" customFormat="true" ht="45" hidden="false" customHeight="true" outlineLevel="0" collapsed="false">
      <c r="A22" s="17" t="n">
        <v>13</v>
      </c>
      <c r="B22" s="17" t="str">
        <f aca="false">IF(C22&lt;&gt;"",$N$3,"")</f>
        <v>20260918</v>
      </c>
      <c r="C22" s="19" t="s">
        <v>68</v>
      </c>
      <c r="D22" s="19" t="s">
        <v>69</v>
      </c>
      <c r="E22" s="19"/>
      <c r="F22" s="17" t="n">
        <v>15</v>
      </c>
      <c r="G22" s="17" t="s">
        <v>39</v>
      </c>
      <c r="H22" s="17"/>
      <c r="I22" s="17" t="n">
        <v>1</v>
      </c>
      <c r="J22" s="17"/>
      <c r="K22" s="17"/>
      <c r="L22" s="17" t="n">
        <v>0.53</v>
      </c>
      <c r="M22" s="21" t="s">
        <v>70</v>
      </c>
      <c r="N22" s="22" t="inlineStr">
        <is>
          <t>2029-03-12</t>
        </is>
      </c>
      <c r="O22" s="23" t="s">
        <v>30</v>
      </c>
      <c r="P22" s="7" t="s">
        <v>71</v>
      </c>
    </row>
    <row r="23" s="7" customFormat="true" ht="45" hidden="false" customHeight="true" outlineLevel="0" collapsed="false">
      <c r="A23" s="17"/>
      <c r="B23" s="17" t="str">
        <f aca="false">IF(C23&lt;&gt;"",$N$3,"")</f>
        <v>20260918</v>
      </c>
      <c r="C23" s="19" t="s">
        <v>68</v>
      </c>
      <c r="D23" s="19" t="s">
        <v>69</v>
      </c>
      <c r="E23" s="19"/>
      <c r="F23" s="17"/>
      <c r="G23" s="17"/>
      <c r="H23" s="17"/>
      <c r="I23" s="17" t="n">
        <v>4</v>
      </c>
      <c r="J23" s="17"/>
      <c r="K23" s="17"/>
      <c r="L23" s="17"/>
      <c r="M23" s="21" t="s">
        <v>72</v>
      </c>
      <c r="N23" s="22" t="inlineStr">
        <is>
          <t>2029-04-02</t>
        </is>
      </c>
      <c r="O23" s="23" t="s">
        <v>30</v>
      </c>
      <c r="P23" s="7" t="s">
        <v>73</v>
      </c>
    </row>
    <row r="24" s="7" customFormat="true" ht="45" hidden="false" customHeight="true" outlineLevel="0" collapsed="false">
      <c r="A24" s="17"/>
      <c r="B24" s="17" t="str">
        <f aca="false">IF(C24&lt;&gt;"",$N$3,"")</f>
        <v>20260918</v>
      </c>
      <c r="C24" s="19" t="s">
        <v>68</v>
      </c>
      <c r="D24" s="19" t="s">
        <v>69</v>
      </c>
      <c r="E24" s="19"/>
      <c r="F24" s="17"/>
      <c r="G24" s="17"/>
      <c r="H24" s="17"/>
      <c r="I24" s="17" t="n">
        <v>8</v>
      </c>
      <c r="J24" s="17"/>
      <c r="K24" s="17"/>
      <c r="L24" s="17"/>
      <c r="M24" s="21" t="s">
        <v>74</v>
      </c>
      <c r="N24" s="22" t="inlineStr">
        <is>
          <t>2029-05-28</t>
        </is>
      </c>
      <c r="O24" s="23" t="s">
        <v>30</v>
      </c>
      <c r="P24" s="7" t="s">
        <v>75</v>
      </c>
    </row>
    <row r="25" s="7" customFormat="true" ht="45" hidden="false" customHeight="true" outlineLevel="0" collapsed="false">
      <c r="A25" s="17"/>
      <c r="B25" s="17" t="str">
        <f aca="false">IF(C25&lt;&gt;"",$N$3,"")</f>
        <v>20260918</v>
      </c>
      <c r="C25" s="19" t="s">
        <v>68</v>
      </c>
      <c r="D25" s="19" t="n">
        <v>3666057356667</v>
      </c>
      <c r="E25" s="19"/>
      <c r="F25" s="17"/>
      <c r="G25" s="17"/>
      <c r="H25" s="17"/>
      <c r="I25" s="17" t="n">
        <v>2</v>
      </c>
      <c r="J25" s="17"/>
      <c r="K25" s="17"/>
      <c r="L25" s="17"/>
      <c r="M25" s="21" t="s">
        <v>76</v>
      </c>
      <c r="N25" s="22" t="inlineStr">
        <is>
          <t>2029-04-02</t>
        </is>
      </c>
      <c r="O25" s="23" t="s">
        <v>30</v>
      </c>
      <c r="P25" s="7" t="s">
        <v>63</v>
      </c>
    </row>
    <row r="26" s="7" customFormat="true" ht="45" hidden="false" customHeight="true" outlineLevel="0" collapsed="false">
      <c r="A26" s="17" t="n">
        <v>14</v>
      </c>
      <c r="B26" s="17" t="str">
        <f aca="false">IF(C26&lt;&gt;"",$N$3,"")</f>
        <v>20260918</v>
      </c>
      <c r="C26" s="19" t="s">
        <v>77</v>
      </c>
      <c r="D26" s="19" t="n">
        <v>4894374299193</v>
      </c>
      <c r="E26" s="19"/>
      <c r="F26" s="17" t="n">
        <v>7</v>
      </c>
      <c r="G26" s="20"/>
      <c r="H26" s="17"/>
      <c r="I26" s="17" t="n">
        <v>7</v>
      </c>
      <c r="J26" s="17"/>
      <c r="K26" s="17"/>
      <c r="L26" s="17" t="n">
        <v>0.76</v>
      </c>
      <c r="M26" s="21" t="s">
        <v>78</v>
      </c>
      <c r="N26" s="22"/>
      <c r="O26" s="23" t="s">
        <v>30</v>
      </c>
      <c r="P26" s="7" t="s">
        <v>79</v>
      </c>
    </row>
    <row r="27" s="5" customFormat="true" ht="45" hidden="false" customHeight="true" outlineLevel="0" collapsed="false">
      <c r="A27" s="1"/>
      <c r="B27" s="24" t="str">
        <f aca="false">IF(C27&lt;&gt;"",$N$3,"")</f>
        <v>20260918</v>
      </c>
      <c r="C27" s="1" t="s">
        <v>80</v>
      </c>
      <c r="D27" s="1"/>
      <c r="E27" s="1"/>
      <c r="F27" s="2"/>
      <c r="G27" s="1"/>
      <c r="H27" s="1"/>
      <c r="I27" s="1"/>
      <c r="J27" s="1"/>
      <c r="K27" s="1"/>
      <c r="L27" s="1"/>
      <c r="M27" s="1"/>
      <c r="N27" s="3"/>
      <c r="O27" s="4"/>
    </row>
    <row r="28" s="5" customFormat="true" ht="45" hidden="false" customHeight="true" outlineLevel="0" collapsed="false">
      <c r="A28" s="1"/>
      <c r="B28" s="24" t="str">
        <f aca="false">IF(C28&lt;&gt;"",$N$3,"")</f>
        <v/>
      </c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3"/>
      <c r="O28" s="4"/>
    </row>
    <row r="29" s="5" customFormat="true" ht="45" hidden="false" customHeight="true" outlineLevel="0" collapsed="false">
      <c r="A29" s="1"/>
      <c r="B29" s="24" t="str">
        <f aca="false">IF(C29&lt;&gt;"",$N$3,"")</f>
        <v/>
      </c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3"/>
      <c r="O29" s="4"/>
      <c r="AB29" s="5" t="n">
        <v>4</v>
      </c>
    </row>
    <row r="30" s="5" customFormat="true" ht="45" hidden="false" customHeight="true" outlineLevel="0" collapsed="false">
      <c r="A30" s="1"/>
      <c r="B30" s="24" t="str">
        <f aca="false">IF(C30&lt;&gt;"",$N$3,"")</f>
        <v/>
      </c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3"/>
      <c r="O30" s="4"/>
    </row>
    <row r="31" s="5" customFormat="true" ht="45" hidden="false" customHeight="true" outlineLevel="0" collapsed="false">
      <c r="A31" s="1"/>
      <c r="B31" s="24" t="str">
        <f aca="false">IF(C31&lt;&gt;"",$N$3,"")</f>
        <v/>
      </c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3"/>
      <c r="O31" s="4"/>
    </row>
    <row r="32" s="5" customFormat="true" ht="45" hidden="false" customHeight="true" outlineLevel="0" collapsed="false">
      <c r="A32" s="1"/>
      <c r="B32" s="24" t="str">
        <f aca="false">IF(C32&lt;&gt;"",$N$3,"")</f>
        <v/>
      </c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3"/>
      <c r="O32" s="4"/>
    </row>
    <row r="33" customFormat="false" ht="45" hidden="false" customHeight="true" outlineLevel="0" collapsed="false">
      <c r="B33" s="24" t="str">
        <f aca="false">IF(C33&lt;&gt;"",$N$3,"")</f>
        <v/>
      </c>
    </row>
    <row r="34" customFormat="false" ht="45" hidden="false" customHeight="true" outlineLevel="0" collapsed="false">
      <c r="B34" s="24" t="str">
        <f aca="false">IF(C34&lt;&gt;"",$N$3,"")</f>
        <v/>
      </c>
    </row>
    <row r="35" customFormat="false" ht="45" hidden="false" customHeight="true" outlineLevel="0" collapsed="false">
      <c r="B35" s="24" t="str">
        <f aca="false">IF(C35&lt;&gt;"",$N$3,"")</f>
        <v/>
      </c>
    </row>
    <row r="36" customFormat="false" ht="45" hidden="false" customHeight="true" outlineLevel="0" collapsed="false">
      <c r="B36" s="24" t="str">
        <f aca="false">IF(C36&lt;&gt;"",$N$3,"")</f>
        <v/>
      </c>
    </row>
    <row r="37" customFormat="false" ht="45" hidden="false" customHeight="true" outlineLevel="0" collapsed="false">
      <c r="B37" s="24" t="str">
        <f aca="false">IF(C37&lt;&gt;"",$N$3,"")</f>
        <v/>
      </c>
    </row>
    <row r="38" customFormat="false" ht="45" hidden="false" customHeight="true" outlineLevel="0" collapsed="false">
      <c r="B38" s="24" t="str">
        <f aca="false">IF(C38&lt;&gt;"",$N$3,"")</f>
        <v/>
      </c>
    </row>
    <row r="39" customFormat="false" ht="45" hidden="false" customHeight="true" outlineLevel="0" collapsed="false">
      <c r="B39" s="24" t="str">
        <f aca="false">IF(C39&lt;&gt;"",$N$3,"")</f>
        <v/>
      </c>
    </row>
    <row r="40" customFormat="false" ht="45" hidden="false" customHeight="true" outlineLevel="0" collapsed="false">
      <c r="B40" s="24" t="str">
        <f aca="false">IF(C40&lt;&gt;"",$N$3,"")</f>
        <v/>
      </c>
    </row>
    <row r="41" customFormat="false" ht="45" hidden="false" customHeight="true" outlineLevel="0" collapsed="false">
      <c r="B41" s="24" t="str">
        <f aca="false">IF(C41&lt;&gt;"",$N$3,"")</f>
        <v/>
      </c>
    </row>
    <row r="42" customFormat="false" ht="45" hidden="false" customHeight="true" outlineLevel="0" collapsed="false">
      <c r="B42" s="24" t="str">
        <f aca="false">IF(C42&lt;&gt;"",$N$3,"")</f>
        <v/>
      </c>
    </row>
    <row r="43" customFormat="false" ht="45" hidden="false" customHeight="true" outlineLevel="0" collapsed="false">
      <c r="B43" s="24" t="str">
        <f aca="false">IF(C43&lt;&gt;"",$N$3,"")</f>
        <v/>
      </c>
    </row>
    <row r="44" customFormat="false" ht="45" hidden="false" customHeight="true" outlineLevel="0" collapsed="false">
      <c r="B44" s="24" t="str">
        <f aca="false">IF(C44&lt;&gt;"",$N$3,"")</f>
        <v/>
      </c>
    </row>
    <row r="45" customFormat="false" ht="45" hidden="false" customHeight="true" outlineLevel="0" collapsed="false">
      <c r="B45" s="24" t="str">
        <f aca="false">IF(C45&lt;&gt;"",$N$3,"")</f>
        <v/>
      </c>
    </row>
    <row r="46" customFormat="false" ht="45" hidden="false" customHeight="true" outlineLevel="0" collapsed="false">
      <c r="B46" s="24" t="str">
        <f aca="false">IF(C46&lt;&gt;"",$N$3,"")</f>
        <v/>
      </c>
    </row>
    <row r="47" customFormat="false" ht="45" hidden="false" customHeight="true" outlineLevel="0" collapsed="false">
      <c r="B47" s="24" t="str">
        <f aca="false">IF(C47&lt;&gt;"",$N$3,"")</f>
        <v/>
      </c>
    </row>
    <row r="48" customFormat="false" ht="45" hidden="false" customHeight="true" outlineLevel="0" collapsed="false">
      <c r="B48" s="24" t="str">
        <f aca="false">IF(C48&lt;&gt;"",$N$3,"")</f>
        <v/>
      </c>
    </row>
    <row r="49" customFormat="false" ht="45" hidden="false" customHeight="true" outlineLevel="0" collapsed="false">
      <c r="B49" s="24" t="str">
        <f aca="false">IF(C49&lt;&gt;"",$N$3,"")</f>
        <v/>
      </c>
    </row>
    <row r="50" customFormat="false" ht="45" hidden="false" customHeight="true" outlineLevel="0" collapsed="false">
      <c r="B50" s="24" t="str">
        <f aca="false">IF(C50&lt;&gt;"",$N$3,"")</f>
        <v/>
      </c>
    </row>
    <row r="51" customFormat="false" ht="45" hidden="false" customHeight="true" outlineLevel="0" collapsed="false">
      <c r="B51" s="24" t="str">
        <f aca="false">IF(C51&lt;&gt;"",$N$3,"")</f>
        <v/>
      </c>
    </row>
    <row r="52" customFormat="false" ht="45" hidden="false" customHeight="true" outlineLevel="0" collapsed="false">
      <c r="B52" s="24" t="str">
        <f aca="false">IF(C52&lt;&gt;"",$N$3,"")</f>
        <v/>
      </c>
    </row>
  </sheetData>
  <mergeCells count="28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13:A15"/>
    <mergeCell ref="F13:F15"/>
    <mergeCell ref="G13:G15"/>
    <mergeCell ref="L13:L15"/>
    <mergeCell ref="A17:A18"/>
    <mergeCell ref="F17:F18"/>
    <mergeCell ref="G17:G18"/>
    <mergeCell ref="L17:L18"/>
    <mergeCell ref="A19:A20"/>
    <mergeCell ref="F19:F20"/>
    <mergeCell ref="G19:G20"/>
    <mergeCell ref="L19:L20"/>
    <mergeCell ref="A22:A25"/>
    <mergeCell ref="F22:F25"/>
    <mergeCell ref="G22:G25"/>
    <mergeCell ref="L22:L25"/>
  </mergeCells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24" width="34.25"/>
  </cols>
  <sheetData>
    <row r="1" customFormat="false" ht="160" hidden="false" customHeight="true" outlineLevel="0" collapsed="false">
      <c r="A1" s="25"/>
      <c r="B1" s="25"/>
      <c r="C1" s="25"/>
      <c r="D1" s="25"/>
      <c r="E1" s="25"/>
      <c r="F1" s="25"/>
      <c r="G1" s="25"/>
      <c r="H1" s="25"/>
      <c r="I1" s="25"/>
      <c r="J1" s="25"/>
    </row>
    <row r="2" customFormat="false" ht="160" hidden="false" customHeight="true" outlineLevel="0" collapsed="false">
      <c r="A2" s="25"/>
      <c r="B2" s="25"/>
      <c r="C2" s="25"/>
      <c r="D2" s="25"/>
      <c r="E2" s="25"/>
      <c r="F2" s="25"/>
      <c r="G2" s="25"/>
      <c r="H2" s="25"/>
      <c r="I2" s="25"/>
      <c r="J2" s="2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2026-09-20T09:15:12Z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A69647079A4F40A3987AD7F930A0DF3E_13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1</vt:bool>
  </property>
</Properties>
</file>