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false" name="_xlfn_DISPIMG" vbProcedure="false"/>
    <definedName function="false" hidden="false" localSheetId="0" name="Excel_BuiltIn__FilterDatabase" vbProcedure="false">理货报告!$A$1:$N$20</definedName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<sst xmlns="http://schemas.openxmlformats.org/spreadsheetml/2006/main" count="59" uniqueCount="50">
  <si>
    <t xml:space="preserve">义乌金讯中心仓理货报告</t>
  </si>
  <si>
    <t xml:space="preserve">客户名称：吉祥微风商贸有限公司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</si>
  <si>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QD292526I000103067</t>
    </r>
  </si>
  <si>
    <t xml:space="preserve">货物到仓时间：</t>
  </si>
  <si>
    <t xml:space="preserve">20260922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</si>
  <si>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1521</t>
    </r>
  </si>
  <si>
    <r>
      <rPr>
        <b val="true"/>
        <sz val="11"/>
        <color rgb="FF000000"/>
        <rFont val="宋体"/>
        <family val="0"/>
        <charset val="134"/>
      </rPr>
      <t xml:space="preserve">入库单号：</t>
    </r>
    <r>
      <rPr>
        <b val="true"/>
        <sz val="11"/>
        <color rgb="FF000000"/>
        <rFont val="Microsoft YaHei"/>
        <family val="2"/>
        <charset val="134"/>
      </rPr>
      <t xml:space="preserve">LBX02226225403132632</t>
    </r>
  </si>
  <si>
    <t xml:space="preserve">理货日期：</t>
  </si>
  <si>
    <t xml:space="preserve">汇总</t>
  </si>
  <si>
    <t xml:space="preserve">SKU:3</t>
  </si>
  <si>
    <r>
      <rPr>
        <b val="true"/>
        <sz val="10"/>
        <color rgb="FF000000"/>
        <rFont val="宋体"/>
        <family val="0"/>
        <charset val="134"/>
      </rPr>
      <t xml:space="preserve">理货维度：</t>
    </r>
    <r>
      <rPr>
        <b val="true"/>
        <sz val="10"/>
        <color rgb="FF000000"/>
        <rFont val="Microsoft YaHei"/>
        <family val="2"/>
        <charset val="134"/>
      </rPr>
      <t xml:space="preserve">2</t>
    </r>
    <r>
      <rPr>
        <b val="true"/>
        <sz val="10"/>
        <color rgb="FF000000"/>
        <rFont val="宋体"/>
        <family val="0"/>
        <charset val="134"/>
      </rPr>
      <t xml:space="preserve">托</t>
    </r>
  </si>
  <si>
    <t xml:space="preserve">理货人：舒小琴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</si>
  <si>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</si>
  <si>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</si>
  <si>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</si>
  <si>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</si>
  <si>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</si>
  <si>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</si>
  <si>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</si>
  <si>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</si>
  <si>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</si>
  <si>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</si>
  <si>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</si>
  <si>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</si>
  <si>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</si>
  <si>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</si>
  <si>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</si>
  <si>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</si>
  <si>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0"/>
        <color rgb="FF000000"/>
        <rFont val="Microsoft YaHei"/>
        <family val="2"/>
        <charset val="134"/>
      </rPr>
      <t xml:space="preserve">L'OCCITANE </t>
    </r>
    <r>
      <rPr>
        <sz val="10"/>
        <color rgb="FF000000"/>
        <rFont val="宋体"/>
        <family val="0"/>
        <charset val="134"/>
      </rPr>
      <t xml:space="preserve">欧舒丹 护手霜六件套（乳木果 </t>
    </r>
    <r>
      <rPr>
        <sz val="10"/>
        <color rgb="FF000000"/>
        <rFont val="Microsoft YaHei"/>
        <family val="2"/>
        <charset val="134"/>
      </rPr>
      <t xml:space="preserve">30ml*2+</t>
    </r>
    <r>
      <rPr>
        <sz val="10"/>
        <color rgb="FF000000"/>
        <rFont val="宋体"/>
        <family val="0"/>
        <charset val="134"/>
      </rPr>
      <t xml:space="preserve">樱花 </t>
    </r>
    <r>
      <rPr>
        <sz val="10"/>
        <color rgb="FF000000"/>
        <rFont val="Microsoft YaHei"/>
        <family val="2"/>
        <charset val="134"/>
      </rPr>
      <t xml:space="preserve">30ml*2+</t>
    </r>
    <r>
      <rPr>
        <sz val="10"/>
        <color rgb="FF000000"/>
        <rFont val="宋体"/>
        <family val="0"/>
        <charset val="134"/>
      </rPr>
      <t xml:space="preserve">玫瑰 </t>
    </r>
    <r>
      <rPr>
        <sz val="10"/>
        <color rgb="FF000000"/>
        <rFont val="Microsoft YaHei"/>
        <family val="2"/>
        <charset val="134"/>
      </rPr>
      <t xml:space="preserve">30ml*2</t>
    </r>
    <r>
      <rPr>
        <sz val="10"/>
        <color rgb="FF000000"/>
        <rFont val="宋体"/>
        <family val="0"/>
        <charset val="134"/>
      </rPr>
      <t xml:space="preserve">）</t>
    </r>
  </si>
  <si>
    <t xml:space="preserve">/</t>
  </si>
  <si>
    <t xml:space="preserve">1415395</t>
  </si>
  <si>
    <t xml:space="preserve">115-260921-204C</t>
  </si>
  <si>
    <t xml:space="preserve">重破损1</t>
  </si>
  <si>
    <r>
      <rPr>
        <sz val="10"/>
        <color rgb="FF000000"/>
        <rFont val="Microsoft YaHei"/>
        <family val="2"/>
        <charset val="134"/>
      </rPr>
      <t xml:space="preserve">LA MER </t>
    </r>
    <r>
      <rPr>
        <sz val="10"/>
        <color rgb="FF000000"/>
        <rFont val="宋体"/>
        <family val="0"/>
        <charset val="134"/>
      </rPr>
      <t xml:space="preserve">海蓝之谜 精萃水 </t>
    </r>
    <r>
      <rPr>
        <sz val="10"/>
        <color rgb="FF000000"/>
        <rFont val="Microsoft YaHei"/>
        <family val="2"/>
        <charset val="134"/>
      </rPr>
      <t xml:space="preserve">200ml</t>
    </r>
  </si>
  <si>
    <r>
      <rPr>
        <sz val="10"/>
        <color rgb="FF000000"/>
        <rFont val="Microsoft YaHei"/>
        <family val="2"/>
        <charset val="134"/>
      </rPr>
      <t xml:space="preserve">747930154594</t>
    </r>
    <r>
      <rPr>
        <sz val="10"/>
        <color rgb="FF000000"/>
        <rFont val="宋体"/>
        <family val="0"/>
        <charset val="134"/>
      </rPr>
      <t xml:space="preserve">实物条码</t>
    </r>
    <r>
      <rPr>
        <sz val="10"/>
        <color rgb="FF000000"/>
        <rFont val="Microsoft YaHei"/>
        <family val="2"/>
        <charset val="134"/>
      </rPr>
      <t xml:space="preserve">747930171249</t>
    </r>
  </si>
  <si>
    <t xml:space="preserve">CC5</t>
  </si>
  <si>
    <r>
      <rPr>
        <sz val="11"/>
        <color rgb="FF000000"/>
        <rFont val="宋体"/>
        <family val="0"/>
        <charset val="134"/>
      </rPr>
      <t xml:space="preserve">变形1+</t>
    </r>
    <r>
      <rPr>
        <sz val="11"/>
        <color rgb="FFFF0000"/>
        <rFont val="宋体"/>
        <family val="0"/>
        <charset val="134"/>
      </rPr>
      <t xml:space="preserve">变形鉴定残无塑封1</t>
    </r>
  </si>
  <si>
    <t xml:space="preserve">B16</t>
  </si>
  <si>
    <r>
      <rPr>
        <sz val="11"/>
        <color rgb="FF000000"/>
        <rFont val="宋体"/>
        <family val="0"/>
        <charset val="134"/>
      </rPr>
      <t xml:space="preserve">变形3+</t>
    </r>
    <r>
      <rPr>
        <sz val="11"/>
        <color rgb="FFFF0000"/>
        <rFont val="宋体"/>
        <family val="0"/>
        <charset val="134"/>
      </rPr>
      <t xml:space="preserve">变形鉴定残无塑封1</t>
    </r>
  </si>
  <si>
    <t xml:space="preserve">H16</t>
  </si>
  <si>
    <t xml:space="preserve">鉴定残无塑封1</t>
  </si>
  <si>
    <t xml:space="preserve">C16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</si>
  <si>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身体护理油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</si>
  <si>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0535006</t>
  </si>
  <si>
    <r>
      <rPr>
        <sz val="11"/>
        <color rgb="FF000000"/>
        <rFont val="宋体"/>
        <family val="0"/>
        <charset val="134"/>
      </rPr>
      <t xml:space="preserve">重变形6+</t>
    </r>
    <r>
      <rPr>
        <sz val="11"/>
        <color rgb="FFFF0000"/>
        <rFont val="宋体"/>
        <family val="0"/>
        <charset val="134"/>
      </rPr>
      <t xml:space="preserve">鉴定残内物无塑封1</t>
    </r>
  </si>
  <si>
    <t xml:space="preserve">0538074</t>
  </si>
  <si>
    <r>
      <rPr>
        <sz val="11"/>
        <color rgb="FF000000"/>
        <rFont val="宋体"/>
        <family val="0"/>
        <charset val="134"/>
      </rPr>
      <t xml:space="preserve">重变形12+</t>
    </r>
    <r>
      <rPr>
        <sz val="11"/>
        <color rgb="FFFF0000"/>
        <rFont val="宋体"/>
        <family val="0"/>
        <charset val="134"/>
      </rPr>
      <t xml:space="preserve">变形破损鉴定残内物无塑封1</t>
    </r>
  </si>
  <si>
    <t xml:space="preserve">撕标1521件*2次=3042件</t>
  </si>
  <si>
    <t xml:space="preserve">除胶1521件*2次=3042件</t>
  </si>
  <si>
    <t xml:space="preserve">贴箱唛52个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</si>
</sst>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</numFmts>
  <fonts count="15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color rgb="FF000000"/>
      <name val="宋体"/>
      <family val="0"/>
      <charset val="134"/>
    </font>
    <font>
      <sz val="11"/>
      <color rgb="FFFF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365400</xdr:colOff>
      <xdr:row>5</xdr:row>
      <xdr:rowOff>18720</xdr:rowOff>
    </xdr:from>
    <xdr:to>
      <xdr:col>16</xdr:col>
      <xdr:colOff>656280</xdr:colOff>
      <xdr:row>5</xdr:row>
      <xdr:rowOff>580680</xdr:rowOff>
    </xdr:to>
    <xdr:pic>
      <xdr:nvPicPr>
        <xdr:cNvPr id="0" name="ID_8D5810F340F14311B19FD7360FDBE780" descr=""/>
        <xdr:cNvPicPr/>
      </xdr:nvPicPr>
      <xdr:blipFill>
        <a:blip r:embed="rId1"/>
        <a:stretch/>
      </xdr:blipFill>
      <xdr:spPr>
        <a:xfrm>
          <a:off x="15384600" y="1666440"/>
          <a:ext cx="290880" cy="561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365400</xdr:colOff>
      <xdr:row>7</xdr:row>
      <xdr:rowOff>18720</xdr:rowOff>
    </xdr:from>
    <xdr:to>
      <xdr:col>16</xdr:col>
      <xdr:colOff>656280</xdr:colOff>
      <xdr:row>7</xdr:row>
      <xdr:rowOff>580680</xdr:rowOff>
    </xdr:to>
    <xdr:pic>
      <xdr:nvPicPr>
        <xdr:cNvPr id="1" name="ID_777A329F771E4D738190673ADE2498FE" descr=""/>
        <xdr:cNvPicPr/>
      </xdr:nvPicPr>
      <xdr:blipFill>
        <a:blip r:embed="rId2"/>
        <a:stretch/>
      </xdr:blipFill>
      <xdr:spPr>
        <a:xfrm>
          <a:off x="15384600" y="2860200"/>
          <a:ext cx="290880" cy="561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365400</xdr:colOff>
      <xdr:row>6</xdr:row>
      <xdr:rowOff>18720</xdr:rowOff>
    </xdr:from>
    <xdr:to>
      <xdr:col>16</xdr:col>
      <xdr:colOff>656280</xdr:colOff>
      <xdr:row>6</xdr:row>
      <xdr:rowOff>580680</xdr:rowOff>
    </xdr:to>
    <xdr:pic>
      <xdr:nvPicPr>
        <xdr:cNvPr id="2" name="ID_43F5263CF81844938814F6B492F3C372" descr=""/>
        <xdr:cNvPicPr/>
      </xdr:nvPicPr>
      <xdr:blipFill>
        <a:blip r:embed="rId3"/>
        <a:stretch/>
      </xdr:blipFill>
      <xdr:spPr>
        <a:xfrm>
          <a:off x="15384600" y="2263320"/>
          <a:ext cx="290880" cy="561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365400</xdr:colOff>
      <xdr:row>10</xdr:row>
      <xdr:rowOff>18360</xdr:rowOff>
    </xdr:from>
    <xdr:to>
      <xdr:col>16</xdr:col>
      <xdr:colOff>656280</xdr:colOff>
      <xdr:row>10</xdr:row>
      <xdr:rowOff>580320</xdr:rowOff>
    </xdr:to>
    <xdr:pic>
      <xdr:nvPicPr>
        <xdr:cNvPr id="3" name="ID_60C680B277AF435798CBC0409E70624D" descr=""/>
        <xdr:cNvPicPr/>
      </xdr:nvPicPr>
      <xdr:blipFill>
        <a:blip r:embed="rId4"/>
        <a:stretch/>
      </xdr:blipFill>
      <xdr:spPr>
        <a:xfrm>
          <a:off x="15384600" y="4650840"/>
          <a:ext cx="290880" cy="561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365400</xdr:colOff>
      <xdr:row>11</xdr:row>
      <xdr:rowOff>18360</xdr:rowOff>
    </xdr:from>
    <xdr:to>
      <xdr:col>16</xdr:col>
      <xdr:colOff>656280</xdr:colOff>
      <xdr:row>11</xdr:row>
      <xdr:rowOff>580320</xdr:rowOff>
    </xdr:to>
    <xdr:pic>
      <xdr:nvPicPr>
        <xdr:cNvPr id="4" name="ID_C6D3FFD45C2343DCB7E82E37577B0BE1" descr=""/>
        <xdr:cNvPicPr/>
      </xdr:nvPicPr>
      <xdr:blipFill>
        <a:blip r:embed="rId5"/>
        <a:stretch/>
      </xdr:blipFill>
      <xdr:spPr>
        <a:xfrm>
          <a:off x="15384600" y="5247720"/>
          <a:ext cx="290880" cy="561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365760</xdr:colOff>
      <xdr:row>11</xdr:row>
      <xdr:rowOff>18360</xdr:rowOff>
    </xdr:from>
    <xdr:to>
      <xdr:col>17</xdr:col>
      <xdr:colOff>656280</xdr:colOff>
      <xdr:row>11</xdr:row>
      <xdr:rowOff>580320</xdr:rowOff>
    </xdr:to>
    <xdr:pic>
      <xdr:nvPicPr>
        <xdr:cNvPr id="5" name="ID_45AEA9D67DA5416D91E76734C5A5958E" descr=""/>
        <xdr:cNvPicPr/>
      </xdr:nvPicPr>
      <xdr:blipFill>
        <a:blip r:embed="rId6"/>
        <a:stretch/>
      </xdr:blipFill>
      <xdr:spPr>
        <a:xfrm>
          <a:off x="16396920" y="5247720"/>
          <a:ext cx="290520" cy="5619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B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J9" activeCellId="0" sqref="J9"/>
    </sheetView>
  </sheetViews>
  <sheetFormatPr defaultColWidth="8.9921875" defaultRowHeight="45" zeroHeight="false" outlineLevelRow="0" outlineLevelCol="0"/>
  <cols>
    <col collapsed="false" customWidth="false" hidden="false" outlineLevel="0" max="1" min="1" style="1" width="8.94"/>
    <col collapsed="false" customWidth="true" hidden="false" outlineLevel="0" max="2" min="2" style="1" width="10.62"/>
    <col collapsed="false" customWidth="true" hidden="false" outlineLevel="0" max="3" min="3" style="1" width="26.62"/>
    <col collapsed="false" customWidth="true" hidden="false" outlineLevel="0" max="4" min="4" style="1" width="17.87"/>
    <col collapsed="false" customWidth="true" hidden="false" outlineLevel="0" max="5" min="5" style="1" width="10.12"/>
    <col collapsed="false" customWidth="true" hidden="false" outlineLevel="0" max="6" min="6" style="2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10.37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3" width="11.49"/>
    <col collapsed="false" customWidth="true" hidden="false" outlineLevel="0" max="15" min="15" style="4" width="22.99"/>
    <col collapsed="false" customWidth="true" hidden="false" outlineLevel="0" max="16" min="16" style="5" width="17.88"/>
    <col collapsed="false" customWidth="true" hidden="false" outlineLevel="0" max="255" min="17" style="5" width="14.49"/>
  </cols>
  <sheetData>
    <row r="1" s="7" customFormat="true" ht="28.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7" customFormat="true" ht="28.5" hidden="false" customHeight="true" outlineLevel="0" collapsed="false">
      <c r="A2" s="8" t="s">
        <v>1</v>
      </c>
      <c r="B2" s="8"/>
      <c r="C2" s="8"/>
      <c r="D2" s="8"/>
      <c r="E2" s="8"/>
      <c r="F2" s="8"/>
      <c r="G2" s="8" t="s">
        <v>2</v>
      </c>
      <c r="H2" s="8"/>
      <c r="I2" s="8"/>
      <c r="J2" s="8"/>
      <c r="K2" s="8"/>
      <c r="L2" s="9" t="s">
        <v>3</v>
      </c>
      <c r="M2" s="9"/>
      <c r="N2" s="10" t="s">
        <v>4</v>
      </c>
      <c r="O2" s="10"/>
    </row>
    <row r="3" s="7" customFormat="true" ht="27.75" hidden="false" customHeight="true" outlineLevel="0" collapsed="false">
      <c r="A3" s="8" t="s">
        <v>5</v>
      </c>
      <c r="B3" s="8"/>
      <c r="C3" s="8"/>
      <c r="D3" s="8"/>
      <c r="E3" s="8"/>
      <c r="F3" s="8"/>
      <c r="G3" s="8" t="s">
        <v>6</v>
      </c>
      <c r="H3" s="8"/>
      <c r="I3" s="8"/>
      <c r="J3" s="8"/>
      <c r="K3" s="8"/>
      <c r="L3" s="11" t="s">
        <v>7</v>
      </c>
      <c r="M3" s="11"/>
      <c r="N3" s="10" t="s">
        <v>4</v>
      </c>
      <c r="O3" s="10"/>
    </row>
    <row r="4" s="7" customFormat="true" ht="22.5" hidden="false" customHeight="true" outlineLevel="0" collapsed="false">
      <c r="A4" s="12" t="s">
        <v>8</v>
      </c>
      <c r="B4" s="12"/>
      <c r="C4" s="13" t="s">
        <v>9</v>
      </c>
      <c r="D4" s="12" t="s">
        <v>10</v>
      </c>
      <c r="E4" s="12"/>
      <c r="F4" s="14" t="n">
        <f aca="false">SUM(F5:F490)</f>
        <v>1521</v>
      </c>
      <c r="G4" s="14"/>
      <c r="H4" s="14" t="n">
        <f aca="false">SUM(H5:H490)</f>
        <v>1492</v>
      </c>
      <c r="I4" s="14" t="n">
        <f aca="false">SUM(I5:I490)</f>
        <v>29</v>
      </c>
      <c r="J4" s="14" t="n">
        <f aca="false">SUM(J5:J490)</f>
        <v>0</v>
      </c>
      <c r="K4" s="14" t="n">
        <f aca="false">SUM(K5:K490)</f>
        <v>0</v>
      </c>
      <c r="L4" s="11" t="s">
        <v>11</v>
      </c>
      <c r="M4" s="11"/>
      <c r="N4" s="11" t="s">
        <v>12</v>
      </c>
      <c r="O4" s="11"/>
    </row>
    <row r="5" s="7" customFormat="true" ht="22.5" hidden="false" customHeight="true" outlineLevel="0" collapsed="false">
      <c r="A5" s="11" t="s">
        <v>13</v>
      </c>
      <c r="B5" s="11" t="s">
        <v>14</v>
      </c>
      <c r="C5" s="11" t="s">
        <v>15</v>
      </c>
      <c r="D5" s="15" t="s">
        <v>16</v>
      </c>
      <c r="E5" s="15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6" t="s">
        <v>25</v>
      </c>
      <c r="N5" s="16" t="s">
        <v>26</v>
      </c>
      <c r="O5" s="16" t="s">
        <v>27</v>
      </c>
    </row>
    <row r="6" s="7" customFormat="true" ht="47" hidden="false" customHeight="true" outlineLevel="0" collapsed="false">
      <c r="A6" s="17" t="n">
        <v>1</v>
      </c>
      <c r="B6" s="17" t="str">
        <f aca="false">N2</f>
        <v>20260922</v>
      </c>
      <c r="C6" s="18" t="s">
        <v>28</v>
      </c>
      <c r="D6" s="18" t="n">
        <v>3253581787472</v>
      </c>
      <c r="E6" s="18"/>
      <c r="F6" s="17" t="n">
        <v>1</v>
      </c>
      <c r="G6" s="17" t="s">
        <v>29</v>
      </c>
      <c r="H6" s="17"/>
      <c r="I6" s="17" t="n">
        <v>1</v>
      </c>
      <c r="J6" s="17"/>
      <c r="K6" s="17"/>
      <c r="L6" s="17" t="n">
        <v>0.24</v>
      </c>
      <c r="M6" s="19" t="s">
        <v>30</v>
      </c>
      <c r="N6" s="20" t="inlineStr">
        <is>
          <t>2028-10-01</t>
        </is>
      </c>
      <c r="O6" s="21" t="s">
        <v>31</v>
      </c>
      <c r="P6" s="7" t="s">
        <v>32</v>
      </c>
    </row>
    <row r="7" s="7" customFormat="true" ht="47" hidden="false" customHeight="true" outlineLevel="0" collapsed="false">
      <c r="A7" s="17" t="n">
        <v>2</v>
      </c>
      <c r="B7" s="17" t="str">
        <f aca="false">N3</f>
        <v>20260922</v>
      </c>
      <c r="C7" s="18" t="s">
        <v>33</v>
      </c>
      <c r="D7" s="18" t="s">
        <v>34</v>
      </c>
      <c r="E7" s="18"/>
      <c r="F7" s="17" t="n">
        <v>1500</v>
      </c>
      <c r="G7" s="17" t="n">
        <v>35</v>
      </c>
      <c r="H7" s="17" t="n">
        <v>362</v>
      </c>
      <c r="I7" s="17" t="n">
        <v>2</v>
      </c>
      <c r="J7" s="17"/>
      <c r="K7" s="17"/>
      <c r="L7" s="17" t="n">
        <v>0.51</v>
      </c>
      <c r="M7" s="19" t="s">
        <v>35</v>
      </c>
      <c r="N7" s="20" t="inlineStr">
        <is>
          <t>2028-12-01</t>
        </is>
      </c>
      <c r="O7" s="22" t="s">
        <v>31</v>
      </c>
      <c r="P7" s="7" t="s">
        <v>36</v>
      </c>
    </row>
    <row r="8" s="7" customFormat="true" ht="47" hidden="false" customHeight="true" outlineLevel="0" collapsed="false">
      <c r="A8" s="17"/>
      <c r="B8" s="17"/>
      <c r="C8" s="18"/>
      <c r="D8" s="18"/>
      <c r="E8" s="18"/>
      <c r="F8" s="17"/>
      <c r="G8" s="17"/>
      <c r="H8" s="17" t="n">
        <v>1011</v>
      </c>
      <c r="I8" s="17" t="n">
        <v>4</v>
      </c>
      <c r="J8" s="17"/>
      <c r="K8" s="17"/>
      <c r="L8" s="17"/>
      <c r="M8" s="19" t="s">
        <v>37</v>
      </c>
      <c r="N8" s="20" t="inlineStr">
        <is>
          <t>2029-01-01</t>
        </is>
      </c>
      <c r="O8" s="22" t="s">
        <v>31</v>
      </c>
      <c r="P8" s="7" t="s">
        <v>38</v>
      </c>
    </row>
    <row r="9" s="7" customFormat="true" ht="47" hidden="false" customHeight="true" outlineLevel="0" collapsed="false">
      <c r="A9" s="17"/>
      <c r="B9" s="17"/>
      <c r="C9" s="18"/>
      <c r="D9" s="18"/>
      <c r="E9" s="18"/>
      <c r="F9" s="17"/>
      <c r="G9" s="17"/>
      <c r="H9" s="17" t="n">
        <v>119</v>
      </c>
      <c r="I9" s="17" t="n">
        <v>1</v>
      </c>
      <c r="J9" s="17"/>
      <c r="K9" s="17"/>
      <c r="L9" s="17"/>
      <c r="M9" s="19" t="s">
        <v>39</v>
      </c>
      <c r="N9" s="20" t="inlineStr">
        <is>
          <t>2029-01-01</t>
        </is>
      </c>
      <c r="O9" s="22" t="s">
        <v>31</v>
      </c>
      <c r="P9" s="7" t="s">
        <v>40</v>
      </c>
    </row>
    <row r="10" s="7" customFormat="true" ht="47" hidden="false" customHeight="true" outlineLevel="0" collapsed="false">
      <c r="A10" s="17"/>
      <c r="B10" s="17"/>
      <c r="C10" s="18"/>
      <c r="D10" s="18"/>
      <c r="E10" s="18"/>
      <c r="F10" s="17"/>
      <c r="G10" s="17"/>
      <c r="I10" s="17" t="n">
        <v>1</v>
      </c>
      <c r="J10" s="17"/>
      <c r="K10" s="17"/>
      <c r="L10" s="17"/>
      <c r="M10" s="19" t="s">
        <v>41</v>
      </c>
      <c r="N10" s="20" t="inlineStr">
        <is>
          <t>2029-01-01</t>
        </is>
      </c>
      <c r="O10" s="22" t="s">
        <v>31</v>
      </c>
      <c r="P10" s="7" t="s">
        <v>40</v>
      </c>
    </row>
    <row r="11" s="7" customFormat="true" ht="47" hidden="false" customHeight="true" outlineLevel="0" collapsed="false">
      <c r="A11" s="23" t="n">
        <v>3</v>
      </c>
      <c r="B11" s="17" t="str">
        <f aca="false">N2</f>
        <v>20260922</v>
      </c>
      <c r="C11" s="24" t="s">
        <v>42</v>
      </c>
      <c r="D11" s="24" t="n">
        <v>3666057031076</v>
      </c>
      <c r="E11" s="18"/>
      <c r="F11" s="23" t="n">
        <v>20</v>
      </c>
      <c r="G11" s="23" t="s">
        <v>29</v>
      </c>
      <c r="H11" s="17"/>
      <c r="I11" s="17" t="n">
        <v>7</v>
      </c>
      <c r="J11" s="17"/>
      <c r="K11" s="17"/>
      <c r="L11" s="23" t="n">
        <v>0.29</v>
      </c>
      <c r="M11" s="19" t="s">
        <v>43</v>
      </c>
      <c r="N11" s="20" t="inlineStr">
        <is>
          <t>2028-09-03</t>
        </is>
      </c>
      <c r="O11" s="21" t="s">
        <v>31</v>
      </c>
      <c r="P11" s="7" t="s">
        <v>44</v>
      </c>
    </row>
    <row r="12" s="7" customFormat="true" ht="47" hidden="false" customHeight="true" outlineLevel="0" collapsed="false">
      <c r="A12" s="23"/>
      <c r="B12" s="17"/>
      <c r="C12" s="24"/>
      <c r="D12" s="24"/>
      <c r="E12" s="18"/>
      <c r="F12" s="23"/>
      <c r="G12" s="17"/>
      <c r="H12" s="17"/>
      <c r="I12" s="17" t="n">
        <v>13</v>
      </c>
      <c r="J12" s="17"/>
      <c r="K12" s="17"/>
      <c r="L12" s="17"/>
      <c r="M12" s="19" t="s">
        <v>45</v>
      </c>
      <c r="N12" s="20" t="inlineStr">
        <is>
          <t>2028-09-24</t>
        </is>
      </c>
      <c r="O12" s="21" t="s">
        <v>31</v>
      </c>
      <c r="P12" s="7" t="s">
        <v>46</v>
      </c>
    </row>
    <row r="13" s="5" customFormat="true" ht="45" hidden="false" customHeight="true" outlineLevel="0" collapsed="false">
      <c r="A13" s="1"/>
      <c r="B13" s="25" t="str">
        <f aca="false">IF(C13&lt;&gt;"",$N$3,"")</f>
        <v>20260922</v>
      </c>
      <c r="C13" s="1" t="s">
        <v>47</v>
      </c>
      <c r="D13" s="1"/>
      <c r="E13" s="1"/>
      <c r="F13" s="2"/>
      <c r="G13" s="1"/>
      <c r="H13" s="1"/>
      <c r="I13" s="1"/>
      <c r="J13" s="1"/>
      <c r="K13" s="1"/>
      <c r="L13" s="1"/>
      <c r="M13" s="1"/>
      <c r="N13" s="3"/>
      <c r="O13" s="4"/>
    </row>
    <row r="14" s="5" customFormat="true" ht="45" hidden="false" customHeight="true" outlineLevel="0" collapsed="false">
      <c r="A14" s="1"/>
      <c r="B14" s="25" t="str">
        <f aca="false">IF(C14&lt;&gt;"",$N$3,"")</f>
        <v>20260922</v>
      </c>
      <c r="C14" s="1" t="s">
        <v>48</v>
      </c>
      <c r="D14" s="1"/>
      <c r="E14" s="1"/>
      <c r="F14" s="2"/>
      <c r="G14" s="1"/>
      <c r="H14" s="1"/>
      <c r="I14" s="1"/>
      <c r="J14" s="1"/>
      <c r="K14" s="1"/>
      <c r="L14" s="1"/>
      <c r="M14" s="1"/>
      <c r="N14" s="3"/>
      <c r="O14" s="4"/>
    </row>
    <row r="15" s="5" customFormat="true" ht="45" hidden="false" customHeight="true" outlineLevel="0" collapsed="false">
      <c r="A15" s="1"/>
      <c r="B15" s="25" t="str">
        <f aca="false">IF(C15&lt;&gt;"",$N$3,"")</f>
        <v>20260922</v>
      </c>
      <c r="C15" s="1" t="s">
        <v>49</v>
      </c>
      <c r="D15" s="1"/>
      <c r="E15" s="1"/>
      <c r="F15" s="2"/>
      <c r="G15" s="1"/>
      <c r="H15" s="1"/>
      <c r="I15" s="1"/>
      <c r="J15" s="1"/>
      <c r="K15" s="1"/>
      <c r="L15" s="1"/>
      <c r="M15" s="1"/>
      <c r="N15" s="3"/>
      <c r="O15" s="4"/>
    </row>
    <row r="16" s="5" customFormat="true" ht="45" hidden="false" customHeight="true" outlineLevel="0" collapsed="false">
      <c r="A16" s="1"/>
      <c r="B16" s="25" t="str">
        <f aca="false">IF(C16&lt;&gt;"",$N$3,"")</f>
        <v/>
      </c>
      <c r="C16" s="1"/>
      <c r="D16" s="1"/>
      <c r="E16" s="1"/>
      <c r="F16" s="2"/>
      <c r="G16" s="1"/>
      <c r="H16" s="1"/>
      <c r="I16" s="1"/>
      <c r="J16" s="1"/>
      <c r="K16" s="1"/>
      <c r="L16" s="1"/>
      <c r="M16" s="1"/>
      <c r="N16" s="3"/>
      <c r="O16" s="4"/>
    </row>
    <row r="17" s="5" customFormat="true" ht="45" hidden="false" customHeight="true" outlineLevel="0" collapsed="false">
      <c r="A17" s="1"/>
      <c r="B17" s="25" t="str">
        <f aca="false">IF(C17&lt;&gt;"",$N$3,"")</f>
        <v/>
      </c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3"/>
      <c r="O17" s="4"/>
      <c r="AB17" s="5" t="n">
        <v>4</v>
      </c>
    </row>
    <row r="18" s="5" customFormat="true" ht="45" hidden="false" customHeight="true" outlineLevel="0" collapsed="false">
      <c r="A18" s="1"/>
      <c r="B18" s="25" t="str">
        <f aca="false">IF(C18&lt;&gt;"",$N$3,"")</f>
        <v/>
      </c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3"/>
      <c r="O18" s="4"/>
    </row>
    <row r="19" s="5" customFormat="true" ht="45" hidden="false" customHeight="true" outlineLevel="0" collapsed="false">
      <c r="A19" s="1"/>
      <c r="B19" s="25" t="str">
        <f aca="false">IF(C19&lt;&gt;"",$N$3,"")</f>
        <v/>
      </c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3"/>
      <c r="O19" s="4"/>
    </row>
    <row r="20" s="5" customFormat="true" ht="45" hidden="false" customHeight="true" outlineLevel="0" collapsed="false">
      <c r="A20" s="1"/>
      <c r="B20" s="25" t="str">
        <f aca="false">IF(C20&lt;&gt;"",$N$3,"")</f>
        <v/>
      </c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3"/>
      <c r="O20" s="4"/>
    </row>
    <row r="21" customFormat="false" ht="45" hidden="false" customHeight="true" outlineLevel="0" collapsed="false">
      <c r="B21" s="25" t="str">
        <f aca="false">IF(C21&lt;&gt;"",$N$3,"")</f>
        <v/>
      </c>
    </row>
    <row r="22" customFormat="false" ht="45" hidden="false" customHeight="true" outlineLevel="0" collapsed="false">
      <c r="B22" s="25" t="str">
        <f aca="false">IF(C22&lt;&gt;"",$N$3,"")</f>
        <v/>
      </c>
    </row>
    <row r="23" customFormat="false" ht="45" hidden="false" customHeight="true" outlineLevel="0" collapsed="false">
      <c r="B23" s="25" t="str">
        <f aca="false">IF(C23&lt;&gt;"",$N$3,"")</f>
        <v/>
      </c>
    </row>
    <row r="24" customFormat="false" ht="45" hidden="false" customHeight="true" outlineLevel="0" collapsed="false">
      <c r="B24" s="25" t="str">
        <f aca="false">IF(C24&lt;&gt;"",$N$3,"")</f>
        <v/>
      </c>
    </row>
    <row r="25" customFormat="false" ht="45" hidden="false" customHeight="true" outlineLevel="0" collapsed="false">
      <c r="B25" s="25" t="str">
        <f aca="false">IF(C25&lt;&gt;"",$N$3,"")</f>
        <v/>
      </c>
    </row>
    <row r="26" customFormat="false" ht="45" hidden="false" customHeight="true" outlineLevel="0" collapsed="false">
      <c r="B26" s="25" t="str">
        <f aca="false">IF(C26&lt;&gt;"",$N$3,"")</f>
        <v/>
      </c>
    </row>
    <row r="27" customFormat="false" ht="45" hidden="false" customHeight="true" outlineLevel="0" collapsed="false">
      <c r="B27" s="25" t="str">
        <f aca="false">IF(C27&lt;&gt;"",$N$3,"")</f>
        <v/>
      </c>
    </row>
    <row r="28" customFormat="false" ht="45" hidden="false" customHeight="true" outlineLevel="0" collapsed="false">
      <c r="B28" s="25" t="str">
        <f aca="false">IF(C28&lt;&gt;"",$N$3,"")</f>
        <v/>
      </c>
    </row>
    <row r="29" customFormat="false" ht="45" hidden="false" customHeight="true" outlineLevel="0" collapsed="false">
      <c r="B29" s="25" t="str">
        <f aca="false">IF(C29&lt;&gt;"",$N$3,"")</f>
        <v/>
      </c>
    </row>
    <row r="30" customFormat="false" ht="45" hidden="false" customHeight="true" outlineLevel="0" collapsed="false">
      <c r="B30" s="25" t="str">
        <f aca="false">IF(C30&lt;&gt;"",$N$3,"")</f>
        <v/>
      </c>
    </row>
    <row r="31" customFormat="false" ht="45" hidden="false" customHeight="true" outlineLevel="0" collapsed="false">
      <c r="B31" s="25" t="str">
        <f aca="false">IF(C31&lt;&gt;"",$N$3,"")</f>
        <v/>
      </c>
    </row>
    <row r="32" customFormat="false" ht="45" hidden="false" customHeight="true" outlineLevel="0" collapsed="false">
      <c r="B32" s="25" t="str">
        <f aca="false">IF(C32&lt;&gt;"",$N$3,"")</f>
        <v/>
      </c>
    </row>
    <row r="33" customFormat="false" ht="45" hidden="false" customHeight="true" outlineLevel="0" collapsed="false">
      <c r="B33" s="25" t="str">
        <f aca="false">IF(C33&lt;&gt;"",$N$3,"")</f>
        <v/>
      </c>
    </row>
    <row r="34" customFormat="false" ht="45" hidden="false" customHeight="true" outlineLevel="0" collapsed="false">
      <c r="B34" s="25" t="str">
        <f aca="false">IF(C34&lt;&gt;"",$N$3,"")</f>
        <v/>
      </c>
    </row>
    <row r="35" customFormat="false" ht="45" hidden="false" customHeight="true" outlineLevel="0" collapsed="false">
      <c r="B35" s="25" t="str">
        <f aca="false">IF(C35&lt;&gt;"",$N$3,"")</f>
        <v/>
      </c>
    </row>
    <row r="36" customFormat="false" ht="45" hidden="false" customHeight="true" outlineLevel="0" collapsed="false">
      <c r="B36" s="25" t="str">
        <f aca="false">IF(C36&lt;&gt;"",$N$3,"")</f>
        <v/>
      </c>
    </row>
    <row r="37" customFormat="false" ht="45" hidden="false" customHeight="true" outlineLevel="0" collapsed="false">
      <c r="B37" s="25" t="str">
        <f aca="false">IF(C37&lt;&gt;"",$N$3,"")</f>
        <v/>
      </c>
    </row>
    <row r="38" customFormat="false" ht="45" hidden="false" customHeight="true" outlineLevel="0" collapsed="false">
      <c r="B38" s="25" t="str">
        <f aca="false">IF(C38&lt;&gt;"",$N$3,"")</f>
        <v/>
      </c>
    </row>
    <row r="39" customFormat="false" ht="45" hidden="false" customHeight="true" outlineLevel="0" collapsed="false">
      <c r="B39" s="25" t="str">
        <f aca="false">IF(C39&lt;&gt;"",$N$3,"")</f>
        <v/>
      </c>
    </row>
    <row r="40" customFormat="false" ht="45" hidden="false" customHeight="true" outlineLevel="0" collapsed="false">
      <c r="B40" s="25" t="str">
        <f aca="false">IF(C40&lt;&gt;"",$N$3,"")</f>
        <v/>
      </c>
    </row>
  </sheetData>
  <mergeCells count="22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7:A10"/>
    <mergeCell ref="C7:C10"/>
    <mergeCell ref="D7:D10"/>
    <mergeCell ref="F7:F10"/>
    <mergeCell ref="G7:G10"/>
    <mergeCell ref="L7:L10"/>
    <mergeCell ref="A11:A12"/>
    <mergeCell ref="C11:C12"/>
    <mergeCell ref="D11:D12"/>
    <mergeCell ref="F11:F12"/>
  </mergeCells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3.5" zeroHeight="false" outlineLevelRow="0" outlineLevelCol="0"/>
  <cols>
    <col collapsed="false" customWidth="true" hidden="false" outlineLevel="0" max="10" min="1" style="25" width="34.25"/>
  </cols>
  <sheetData>
    <row r="1" customFormat="false" ht="160" hidden="false" customHeight="true" outlineLevel="0" collapsed="false">
      <c r="A1" s="26"/>
      <c r="B1" s="26"/>
      <c r="C1" s="26"/>
      <c r="D1" s="26"/>
      <c r="E1" s="26"/>
      <c r="F1" s="26"/>
      <c r="G1" s="26"/>
      <c r="H1" s="26"/>
      <c r="I1" s="26"/>
      <c r="J1" s="26"/>
    </row>
    <row r="2" customFormat="false" ht="160" hidden="false" customHeight="true" outlineLevel="0" collapsed="false">
      <c r="A2" s="26"/>
      <c r="B2" s="26"/>
      <c r="C2" s="26"/>
      <c r="D2" s="26"/>
      <c r="E2" s="26"/>
      <c r="F2" s="26"/>
      <c r="G2" s="26"/>
      <c r="H2" s="26"/>
      <c r="I2" s="26"/>
      <c r="J2" s="2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一</cp:lastModifiedBy>
  <dcterms:modified xsi:type="dcterms:W3CDTF">2026-09-23T10:35:31Z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5E4BA7583AFE49D58870174FF1A47554_13</vt:lpwstr>
  </property>
  <property fmtid="{D5CDD505-2E9C-101B-9397-08002B2CF9AE}" pid="4" name="KSOProductBuildVer">
    <vt:lpwstr>2052-12.1.0.22529</vt:lpwstr>
  </property>
  <property fmtid="{D5CDD505-2E9C-101B-9397-08002B2CF9AE}" pid="5" name="KSOReadingLayout">
    <vt:bool>1</vt:bool>
  </property>
</Properties>
</file>