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10.png" ContentType="image/png"/>
  <Override PartName="/xl/media/image6.png" ContentType="image/png"/>
  <Override PartName="/xl/media/image11.png" ContentType="image/png"/>
  <Override PartName="/xl/media/image7.png" ContentType="image/png"/>
  <Override PartName="/xl/media/image12.png" ContentType="image/png"/>
  <Override PartName="/xl/media/image8.png" ContentType="image/png"/>
  <Override PartName="/xl/media/image9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true" localSheetId="0" name="_xlnm._FilterDatabase" vbProcedure="false">理货报告!$A$5:$IU$116</definedName>
    <definedName function="false" hidden="false" name="_xlfn_DISPIMG" vbProcedure="false"/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<sst xmlns="http://schemas.openxmlformats.org/spreadsheetml/2006/main" count="352" uniqueCount="194">
  <si>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</si>
  <si>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</si>
  <si>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292520261000045897</t>
    </r>
  </si>
  <si>
    <t xml:space="preserve">货物到仓时间：</t>
  </si>
  <si>
    <t xml:space="preserve">20260904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</si>
  <si>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12550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</si>
  <si>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FOC00000069770765</t>
    </r>
  </si>
  <si>
    <t xml:space="preserve">理货日期：</t>
  </si>
  <si>
    <t xml:space="preserve">汇总</t>
  </si>
  <si>
    <t xml:space="preserve">SKU:44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</si>
  <si>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9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</si>
  <si>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</si>
  <si>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</si>
  <si>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</si>
  <si>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</si>
  <si>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</si>
  <si>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</si>
  <si>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</si>
  <si>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</si>
  <si>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</si>
  <si>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</si>
  <si>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</si>
  <si>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</si>
  <si>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</si>
  <si>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</si>
  <si>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</si>
  <si>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</si>
  <si>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</si>
  <si>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color rgb="FF000000"/>
        <rFont val="Times New Roman"/>
        <family val="1"/>
      </rPr>
      <t xml:space="preserve">Shiseido </t>
    </r>
    <r>
      <rPr>
        <sz val="10"/>
        <color rgb="FF000000"/>
        <rFont val="宋体"/>
        <family val="0"/>
        <charset val="134"/>
      </rPr>
      <t xml:space="preserve">资生堂 悦薇乳液 清爽型 </t>
    </r>
    <r>
      <rPr>
        <sz val="10"/>
        <color rgb="FF000000"/>
        <rFont val="Times New Roman"/>
        <family val="1"/>
      </rPr>
      <t xml:space="preserve">100ml</t>
    </r>
  </si>
  <si>
    <t xml:space="preserve">729238210455-1</t>
  </si>
  <si>
    <t xml:space="preserve">5273J5</t>
  </si>
  <si>
    <t xml:space="preserve">115-260828-102C</t>
  </si>
  <si>
    <t xml:space="preserve">6019C5</t>
  </si>
  <si>
    <t xml:space="preserve">6061H5</t>
  </si>
  <si>
    <t xml:space="preserve">5300M5</t>
  </si>
  <si>
    <t xml:space="preserve">带胶1</t>
  </si>
  <si>
    <t xml:space="preserve">6084J5</t>
  </si>
  <si>
    <t xml:space="preserve">重变形2</t>
  </si>
  <si>
    <r>
      <rPr>
        <sz val="10"/>
        <color rgb="FF000000"/>
        <rFont val="Times New Roman"/>
        <family val="1"/>
      </rPr>
      <t xml:space="preserve">Shiseido </t>
    </r>
    <r>
      <rPr>
        <sz val="10"/>
        <color rgb="FF000000"/>
        <rFont val="宋体"/>
        <family val="0"/>
        <charset val="134"/>
      </rPr>
      <t xml:space="preserve">资生堂 悦薇水 清爽型 </t>
    </r>
    <r>
      <rPr>
        <sz val="10"/>
        <color rgb="FF000000"/>
        <rFont val="Times New Roman"/>
        <family val="1"/>
      </rPr>
      <t xml:space="preserve">150ml</t>
    </r>
  </si>
  <si>
    <t xml:space="preserve">729238210431-1</t>
  </si>
  <si>
    <t xml:space="preserve">5342M5</t>
  </si>
  <si>
    <t xml:space="preserve">5339L5</t>
  </si>
  <si>
    <t xml:space="preserve">重变形3</t>
  </si>
  <si>
    <t xml:space="preserve">6063G5</t>
  </si>
  <si>
    <t xml:space="preserve">6063F5</t>
  </si>
  <si>
    <t xml:space="preserve">轻变形1</t>
  </si>
  <si>
    <r>
      <rPr>
        <sz val="10"/>
        <color rgb="FF000000"/>
        <rFont val="Times New Roman"/>
        <family val="1"/>
      </rPr>
      <t xml:space="preserve">La Prairie </t>
    </r>
    <r>
      <rPr>
        <sz val="10"/>
        <color rgb="FF000000"/>
        <rFont val="宋体"/>
        <family val="0"/>
        <charset val="134"/>
      </rPr>
      <t xml:space="preserve">莱珀妮 泡沫洁面膏 </t>
    </r>
    <r>
      <rPr>
        <sz val="10"/>
        <color rgb="FF000000"/>
        <rFont val="Times New Roman"/>
        <family val="1"/>
      </rPr>
      <t xml:space="preserve">125ml</t>
    </r>
  </si>
  <si>
    <r>
      <rPr>
        <sz val="10"/>
        <color rgb="FF000000"/>
        <rFont val="Times New Roman"/>
        <family val="1"/>
      </rPr>
      <t xml:space="preserve">7611773248853
</t>
    </r>
    <r>
      <rPr>
        <sz val="10"/>
        <color rgb="FF000000"/>
        <rFont val="宋体"/>
        <family val="0"/>
        <charset val="134"/>
      </rPr>
      <t xml:space="preserve">已上架</t>
    </r>
  </si>
  <si>
    <t xml:space="preserve">538444217</t>
  </si>
  <si>
    <t xml:space="preserve">115-260828-104C</t>
  </si>
  <si>
    <t xml:space="preserve">优先理货  托唛 SY-WF260826007</t>
  </si>
  <si>
    <t xml:space="preserve">鉴定残无塑封1</t>
  </si>
  <si>
    <t xml:space="preserve">538340317</t>
  </si>
  <si>
    <r>
      <rPr>
        <sz val="10"/>
        <color rgb="FF000000"/>
        <rFont val="Times New Roman"/>
        <family val="1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舒润化妆水 </t>
    </r>
    <r>
      <rPr>
        <sz val="10"/>
        <color rgb="FF000000"/>
        <rFont val="Times New Roman"/>
        <family val="1"/>
      </rPr>
      <t xml:space="preserve">400ml</t>
    </r>
  </si>
  <si>
    <t xml:space="preserve">3666057216879</t>
  </si>
  <si>
    <t xml:space="preserve">0551150</t>
  </si>
  <si>
    <t xml:space="preserve">115-260828-106C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</si>
  <si>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山茶花乳霜 </t>
    </r>
    <r>
      <rPr>
        <sz val="10"/>
        <color rgb="FF000000"/>
        <rFont val="Times New Roman"/>
        <family val="1"/>
      </rPr>
      <t xml:space="preserve">50g</t>
    </r>
  </si>
  <si>
    <t xml:space="preserve">3145891430301</t>
  </si>
  <si>
    <t xml:space="preserve">2602</t>
  </si>
  <si>
    <t xml:space="preserve">2701</t>
  </si>
  <si>
    <t xml:space="preserve">2601</t>
  </si>
  <si>
    <t xml:space="preserve">2503</t>
  </si>
  <si>
    <r>
      <rPr>
        <sz val="10"/>
        <color rgb="FF000000"/>
        <rFont val="Times New Roman"/>
        <family val="1"/>
      </rPr>
      <t xml:space="preserve">Shiseido </t>
    </r>
    <r>
      <rPr>
        <sz val="10"/>
        <color rgb="FF000000"/>
        <rFont val="宋体"/>
        <family val="0"/>
        <charset val="134"/>
      </rPr>
      <t xml:space="preserve">资生堂 时光琉璃洁面乳 </t>
    </r>
    <r>
      <rPr>
        <sz val="10"/>
        <color rgb="FF000000"/>
        <rFont val="Times New Roman"/>
        <family val="1"/>
      </rPr>
      <t xml:space="preserve">125ml</t>
    </r>
  </si>
  <si>
    <r>
      <rPr>
        <sz val="10"/>
        <color rgb="FF000000"/>
        <rFont val="Times New Roman"/>
        <family val="1"/>
      </rPr>
      <t xml:space="preserve">729238212558
</t>
    </r>
    <r>
      <rPr>
        <sz val="10"/>
        <color rgb="FF000000"/>
        <rFont val="宋体"/>
        <family val="0"/>
        <charset val="134"/>
      </rPr>
      <t xml:space="preserve">已上架</t>
    </r>
  </si>
  <si>
    <t xml:space="preserve">/</t>
  </si>
  <si>
    <t xml:space="preserve">5294J5</t>
  </si>
  <si>
    <t xml:space="preserve">115-260828-108C</t>
  </si>
  <si>
    <t xml:space="preserve">优先理货  托唛 SY-WF260826011</t>
  </si>
  <si>
    <t xml:space="preserve">5262C5</t>
  </si>
  <si>
    <t xml:space="preserve">重变形1</t>
  </si>
  <si>
    <t xml:space="preserve">5295K5</t>
  </si>
  <si>
    <t xml:space="preserve">5296L5</t>
  </si>
  <si>
    <t xml:space="preserve">5265D5</t>
  </si>
  <si>
    <t xml:space="preserve">20280922</t>
  </si>
  <si>
    <r>
      <rPr>
        <sz val="10"/>
        <color rgb="FF000000"/>
        <rFont val="Times New Roman"/>
        <family val="1"/>
      </rPr>
      <t xml:space="preserve">Maison Margiela </t>
    </r>
    <r>
      <rPr>
        <sz val="10"/>
        <color rgb="FF000000"/>
        <rFont val="宋体"/>
        <family val="0"/>
        <charset val="134"/>
      </rPr>
      <t xml:space="preserve">梅森马吉拉 慵懒周末沐浴露 </t>
    </r>
    <r>
      <rPr>
        <sz val="10"/>
        <color rgb="FF000000"/>
        <rFont val="Times New Roman"/>
        <family val="1"/>
      </rPr>
      <t xml:space="preserve">400ml</t>
    </r>
  </si>
  <si>
    <t xml:space="preserve">3614274496178</t>
  </si>
  <si>
    <t xml:space="preserve">40A21U</t>
  </si>
  <si>
    <t xml:space="preserve">115-260828-110C</t>
  </si>
  <si>
    <r>
      <rPr>
        <sz val="10"/>
        <color rgb="FF000000"/>
        <rFont val="Times New Roman"/>
        <family val="1"/>
      </rPr>
      <t xml:space="preserve">Maison Margiela </t>
    </r>
    <r>
      <rPr>
        <sz val="10"/>
        <color rgb="FF000000"/>
        <rFont val="宋体"/>
        <family val="0"/>
        <charset val="134"/>
      </rPr>
      <t xml:space="preserve">梅森马吉拉 慵懒周末沐浴露 </t>
    </r>
    <r>
      <rPr>
        <sz val="10"/>
        <color rgb="FF000000"/>
        <rFont val="Times New Roman"/>
        <family val="1"/>
      </rPr>
      <t xml:space="preserve">200ml</t>
    </r>
  </si>
  <si>
    <t xml:space="preserve">3614274429183</t>
  </si>
  <si>
    <t xml:space="preserve">40Z91U</t>
  </si>
  <si>
    <r>
      <rPr>
        <sz val="10"/>
        <color rgb="FF000000"/>
        <rFont val="Times New Roman"/>
        <family val="1"/>
      </rPr>
      <t xml:space="preserve">Maison Margiela </t>
    </r>
    <r>
      <rPr>
        <sz val="10"/>
        <color rgb="FF000000"/>
        <rFont val="宋体"/>
        <family val="0"/>
        <charset val="134"/>
      </rPr>
      <t xml:space="preserve">梅森马吉拉 慵懒周末身体乳 </t>
    </r>
    <r>
      <rPr>
        <sz val="10"/>
        <color rgb="FF000000"/>
        <rFont val="Times New Roman"/>
        <family val="1"/>
      </rPr>
      <t xml:space="preserve">200ml</t>
    </r>
  </si>
  <si>
    <t xml:space="preserve">3614274429190</t>
  </si>
  <si>
    <t xml:space="preserve">40ZO1U</t>
  </si>
  <si>
    <r>
      <rPr>
        <sz val="10"/>
        <color rgb="FF000000"/>
        <rFont val="Times New Roman"/>
        <family val="1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双萃精华轻盈版 九代 </t>
    </r>
    <r>
      <rPr>
        <sz val="10"/>
        <color rgb="FF000000"/>
        <rFont val="Times New Roman"/>
        <family val="1"/>
      </rPr>
      <t xml:space="preserve">75ml</t>
    </r>
  </si>
  <si>
    <t xml:space="preserve">3666057317675</t>
  </si>
  <si>
    <t xml:space="preserve">0613277</t>
  </si>
  <si>
    <t xml:space="preserve">115-260828-112C</t>
  </si>
  <si>
    <t xml:space="preserve">脏污9</t>
  </si>
  <si>
    <t xml:space="preserve">0621256</t>
  </si>
  <si>
    <t xml:space="preserve">磨损1</t>
  </si>
  <si>
    <t xml:space="preserve">0611169</t>
  </si>
  <si>
    <r>
      <rPr>
        <sz val="10"/>
        <color rgb="FF000000"/>
        <rFont val="Times New Roman"/>
        <family val="1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双萃精华轻盈版 九代 </t>
    </r>
    <r>
      <rPr>
        <sz val="10"/>
        <color rgb="FF000000"/>
        <rFont val="Times New Roman"/>
        <family val="1"/>
      </rPr>
      <t xml:space="preserve">100ml</t>
    </r>
  </si>
  <si>
    <t xml:space="preserve">3666057300448</t>
  </si>
  <si>
    <t xml:space="preserve">0612061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</si>
  <si>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泡泡水腮红 蜜桃橘色 </t>
    </r>
    <r>
      <rPr>
        <sz val="10"/>
        <color rgb="FF000000"/>
        <rFont val="Times New Roman"/>
        <family val="1"/>
      </rPr>
      <t xml:space="preserve">15ml</t>
    </r>
  </si>
  <si>
    <t xml:space="preserve">3145891849202</t>
  </si>
  <si>
    <t xml:space="preserve">2101</t>
  </si>
  <si>
    <t xml:space="preserve">115-260828-114C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</si>
  <si>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</t>
    </r>
    <r>
      <rPr>
        <sz val="10"/>
        <color rgb="FF000000"/>
        <rFont val="Times New Roman"/>
        <family val="1"/>
      </rPr>
      <t xml:space="preserve">n5</t>
    </r>
    <r>
      <rPr>
        <sz val="10"/>
        <color rgb="FF000000"/>
        <rFont val="宋体"/>
        <family val="0"/>
        <charset val="134"/>
      </rPr>
      <t xml:space="preserve">沐浴露 </t>
    </r>
    <r>
      <rPr>
        <sz val="10"/>
        <color rgb="FF000000"/>
        <rFont val="Times New Roman"/>
        <family val="1"/>
      </rPr>
      <t xml:space="preserve">200ml</t>
    </r>
  </si>
  <si>
    <t xml:space="preserve">3145891057652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</si>
  <si>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</t>
    </r>
    <r>
      <rPr>
        <sz val="10"/>
        <color rgb="FF000000"/>
        <rFont val="Times New Roman"/>
        <family val="1"/>
      </rPr>
      <t xml:space="preserve">n5</t>
    </r>
    <r>
      <rPr>
        <sz val="10"/>
        <color rgb="FF000000"/>
        <rFont val="宋体"/>
        <family val="0"/>
        <charset val="134"/>
      </rPr>
      <t xml:space="preserve">号身体油 </t>
    </r>
    <r>
      <rPr>
        <sz val="10"/>
        <color rgb="FF000000"/>
        <rFont val="Times New Roman"/>
        <family val="1"/>
      </rPr>
      <t xml:space="preserve">250ml</t>
    </r>
  </si>
  <si>
    <t xml:space="preserve">3145891058208</t>
  </si>
  <si>
    <t xml:space="preserve">2301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</si>
  <si>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白色鹅蛋护手霜 清爽型 </t>
    </r>
    <r>
      <rPr>
        <sz val="10"/>
        <color rgb="FF000000"/>
        <rFont val="Times New Roman"/>
        <family val="1"/>
      </rPr>
      <t xml:space="preserve">50ml</t>
    </r>
  </si>
  <si>
    <t xml:space="preserve">3145891338508</t>
  </si>
  <si>
    <t xml:space="preserve">2801</t>
  </si>
  <si>
    <t xml:space="preserve">2502</t>
  </si>
  <si>
    <t xml:space="preserve">2303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</si>
  <si>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山茶花洁面</t>
    </r>
    <r>
      <rPr>
        <sz val="10"/>
        <color rgb="FF000000"/>
        <rFont val="Times New Roman"/>
        <family val="1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Times New Roman"/>
        <family val="1"/>
      </rPr>
      <t xml:space="preserve">150ml</t>
    </r>
  </si>
  <si>
    <t xml:space="preserve">3145891332254</t>
  </si>
  <si>
    <t xml:space="preserve">2706</t>
  </si>
  <si>
    <t xml:space="preserve">2619</t>
  </si>
  <si>
    <t xml:space="preserve">2803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</si>
  <si>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白色鹅蛋护手霜 滋润型 </t>
    </r>
    <r>
      <rPr>
        <sz val="10"/>
        <color rgb="FF000000"/>
        <rFont val="Times New Roman"/>
        <family val="1"/>
      </rPr>
      <t xml:space="preserve">50ml</t>
    </r>
  </si>
  <si>
    <t xml:space="preserve">3145891338607</t>
  </si>
  <si>
    <t xml:space="preserve">2504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</si>
  <si>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嘉柏丽尔沐浴露 </t>
    </r>
    <r>
      <rPr>
        <sz val="10"/>
        <color rgb="FF000000"/>
        <rFont val="Times New Roman"/>
        <family val="1"/>
      </rPr>
      <t xml:space="preserve">200ml</t>
    </r>
  </si>
  <si>
    <t xml:space="preserve">3145891209600</t>
  </si>
  <si>
    <t xml:space="preserve">2702</t>
  </si>
  <si>
    <t xml:space="preserve">2501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</si>
  <si>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可可小姐沐浴露 </t>
    </r>
    <r>
      <rPr>
        <sz val="10"/>
        <color rgb="FF000000"/>
        <rFont val="Times New Roman"/>
        <family val="1"/>
      </rPr>
      <t xml:space="preserve">200ml</t>
    </r>
  </si>
  <si>
    <t xml:space="preserve">3145891169652</t>
  </si>
  <si>
    <t xml:space="preserve">2302</t>
  </si>
  <si>
    <t xml:space="preserve">2204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</si>
  <si>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</t>
    </r>
    <r>
      <rPr>
        <sz val="10"/>
        <color rgb="FF000000"/>
        <rFont val="Times New Roman"/>
        <family val="1"/>
      </rPr>
      <t xml:space="preserve">n5</t>
    </r>
    <r>
      <rPr>
        <sz val="10"/>
        <color rgb="FF000000"/>
        <rFont val="宋体"/>
        <family val="0"/>
        <charset val="134"/>
      </rPr>
      <t xml:space="preserve">身体乳 </t>
    </r>
    <r>
      <rPr>
        <sz val="10"/>
        <color rgb="FF000000"/>
        <rFont val="Times New Roman"/>
        <family val="1"/>
      </rPr>
      <t xml:space="preserve">200ml</t>
    </r>
  </si>
  <si>
    <t xml:space="preserve">3145891057485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</si>
  <si>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山茶花润泽爽肤蓝水 </t>
    </r>
    <r>
      <rPr>
        <sz val="10"/>
        <color rgb="FF000000"/>
        <rFont val="Times New Roman"/>
        <family val="1"/>
      </rPr>
      <t xml:space="preserve">160ml</t>
    </r>
  </si>
  <si>
    <t xml:space="preserve">3145891413908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</si>
  <si>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蔚蓝沐浴啫喱 </t>
    </r>
    <r>
      <rPr>
        <sz val="10"/>
        <color rgb="FF000000"/>
        <rFont val="Times New Roman"/>
        <family val="1"/>
      </rPr>
      <t xml:space="preserve">200ml</t>
    </r>
  </si>
  <si>
    <t xml:space="preserve">3145891079609</t>
  </si>
  <si>
    <t xml:space="preserve">2704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</si>
  <si>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轻盈蜜粉 </t>
    </r>
    <r>
      <rPr>
        <sz val="10"/>
        <color rgb="FF000000"/>
        <rFont val="Times New Roman"/>
        <family val="1"/>
      </rPr>
      <t xml:space="preserve">20</t>
    </r>
    <r>
      <rPr>
        <sz val="10"/>
        <color rgb="FF000000"/>
        <rFont val="宋体"/>
        <family val="0"/>
        <charset val="134"/>
      </rPr>
      <t xml:space="preserve">号色 </t>
    </r>
    <r>
      <rPr>
        <sz val="10"/>
        <color rgb="FF000000"/>
        <rFont val="Times New Roman"/>
        <family val="1"/>
      </rPr>
      <t xml:space="preserve">30g</t>
    </r>
  </si>
  <si>
    <t xml:space="preserve">3145891322200</t>
  </si>
  <si>
    <t xml:space="preserve">2804</t>
  </si>
  <si>
    <r>
      <rPr>
        <sz val="10"/>
        <color rgb="FF000000"/>
        <rFont val="Times New Roman"/>
        <family val="1"/>
      </rPr>
      <t xml:space="preserve">CHANEL</t>
    </r>
    <r>
      <rPr>
        <sz val="10"/>
        <color rgb="FF000000"/>
        <rFont val="宋体"/>
        <family val="0"/>
        <charset val="134"/>
      </rPr>
      <t xml:space="preserve">香奈儿 持久防水眉笔</t>
    </r>
    <r>
      <rPr>
        <sz val="10"/>
        <color rgb="FF000000"/>
        <rFont val="Times New Roman"/>
        <family val="1"/>
      </rPr>
      <t xml:space="preserve">808</t>
    </r>
    <r>
      <rPr>
        <sz val="10"/>
        <color rgb="FF000000"/>
        <rFont val="宋体"/>
        <family val="0"/>
        <charset val="134"/>
      </rPr>
      <t xml:space="preserve">色 </t>
    </r>
    <r>
      <rPr>
        <sz val="10"/>
        <color rgb="FF000000"/>
        <rFont val="Times New Roman"/>
        <family val="1"/>
      </rPr>
      <t xml:space="preserve">0.27g</t>
    </r>
  </si>
  <si>
    <t xml:space="preserve">3145891838084</t>
  </si>
  <si>
    <t xml:space="preserve">2401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</si>
  <si>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持妆粉底液 </t>
    </r>
    <r>
      <rPr>
        <sz val="10"/>
        <color rgb="FF000000"/>
        <rFont val="Times New Roman"/>
        <family val="1"/>
      </rPr>
      <t xml:space="preserve">B10 30ml</t>
    </r>
  </si>
  <si>
    <t xml:space="preserve">3145891463125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</si>
  <si>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眼影盘 </t>
    </r>
    <r>
      <rPr>
        <sz val="10"/>
        <color rgb="FF000000"/>
        <rFont val="Times New Roman"/>
        <family val="1"/>
      </rPr>
      <t xml:space="preserve">WARM</t>
    </r>
    <r>
      <rPr>
        <sz val="10"/>
        <color rgb="FF000000"/>
        <rFont val="宋体"/>
        <family val="0"/>
        <charset val="134"/>
      </rPr>
      <t xml:space="preserve">号色 </t>
    </r>
    <r>
      <rPr>
        <sz val="10"/>
        <color rgb="FF000000"/>
        <rFont val="Times New Roman"/>
        <family val="1"/>
      </rPr>
      <t xml:space="preserve">4.5g</t>
    </r>
  </si>
  <si>
    <t xml:space="preserve">3145891841893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</si>
  <si>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山茶花润泽水感乳液 </t>
    </r>
    <r>
      <rPr>
        <sz val="10"/>
        <color rgb="FF000000"/>
        <rFont val="Times New Roman"/>
        <family val="1"/>
      </rPr>
      <t xml:space="preserve">30ml</t>
    </r>
  </si>
  <si>
    <t xml:space="preserve">3145891418101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</si>
  <si>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米色时尚定妆粉饼 </t>
    </r>
    <r>
      <rPr>
        <sz val="10"/>
        <color rgb="FF000000"/>
        <rFont val="Times New Roman"/>
        <family val="1"/>
      </rPr>
      <t xml:space="preserve">B10 12g</t>
    </r>
  </si>
  <si>
    <t xml:space="preserve">3145891858709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</si>
  <si>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蔚蓝男士止汗膏 </t>
    </r>
    <r>
      <rPr>
        <sz val="10"/>
        <color rgb="FF000000"/>
        <rFont val="Times New Roman"/>
        <family val="1"/>
      </rPr>
      <t xml:space="preserve">75ml</t>
    </r>
  </si>
  <si>
    <t xml:space="preserve">3145891077100</t>
  </si>
  <si>
    <t xml:space="preserve">变形1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</si>
  <si>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柔和净肤卸妆油 </t>
    </r>
    <r>
      <rPr>
        <sz val="10"/>
        <color rgb="FF000000"/>
        <rFont val="Times New Roman"/>
        <family val="1"/>
      </rPr>
      <t xml:space="preserve">150ml</t>
    </r>
  </si>
  <si>
    <t xml:space="preserve">3145891413700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</si>
  <si>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米色时尚定妆粉饼 </t>
    </r>
    <r>
      <rPr>
        <sz val="10"/>
        <color rgb="FF000000"/>
        <rFont val="Times New Roman"/>
        <family val="1"/>
      </rPr>
      <t xml:space="preserve">B20 12g</t>
    </r>
  </si>
  <si>
    <t xml:space="preserve">3145891858723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</si>
  <si>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轻盈蜜粉 </t>
    </r>
    <r>
      <rPr>
        <sz val="10"/>
        <color rgb="FF000000"/>
        <rFont val="Times New Roman"/>
        <family val="1"/>
      </rPr>
      <t xml:space="preserve">12</t>
    </r>
    <r>
      <rPr>
        <sz val="10"/>
        <color rgb="FF000000"/>
        <rFont val="宋体"/>
        <family val="0"/>
        <charset val="134"/>
      </rPr>
      <t xml:space="preserve">号色 </t>
    </r>
    <r>
      <rPr>
        <sz val="10"/>
        <color rgb="FF000000"/>
        <rFont val="Times New Roman"/>
        <family val="1"/>
      </rPr>
      <t xml:space="preserve">30g</t>
    </r>
  </si>
  <si>
    <t xml:space="preserve">3145891322125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</si>
  <si>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水精华粉底液 </t>
    </r>
    <r>
      <rPr>
        <sz val="10"/>
        <color rgb="FF000000"/>
        <rFont val="Times New Roman"/>
        <family val="1"/>
      </rPr>
      <t xml:space="preserve">B10 20ml</t>
    </r>
  </si>
  <si>
    <t xml:space="preserve">3145891845624</t>
  </si>
  <si>
    <r>
      <rPr>
        <sz val="10"/>
        <color rgb="FF000000"/>
        <rFont val="Times New Roman"/>
        <family val="1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柔光持妆粉底液 </t>
    </r>
    <r>
      <rPr>
        <sz val="10"/>
        <color rgb="FF000000"/>
        <rFont val="Times New Roman"/>
        <family val="1"/>
      </rPr>
      <t xml:space="preserve">BR12 30ml</t>
    </r>
  </si>
  <si>
    <t xml:space="preserve">3145891463507</t>
  </si>
  <si>
    <r>
      <rPr>
        <sz val="10"/>
        <color rgb="FF000000"/>
        <rFont val="Times New Roman"/>
        <family val="1"/>
      </rPr>
      <t xml:space="preserve">CHANEL</t>
    </r>
    <r>
      <rPr>
        <sz val="10"/>
        <color rgb="FF000000"/>
        <rFont val="宋体"/>
        <family val="0"/>
        <charset val="134"/>
      </rPr>
      <t xml:space="preserve">香奈儿 柔光持妆粉饼</t>
    </r>
    <r>
      <rPr>
        <sz val="10"/>
        <color rgb="FF000000"/>
        <rFont val="Times New Roman"/>
        <family val="1"/>
      </rPr>
      <t xml:space="preserve">B10 13g</t>
    </r>
  </si>
  <si>
    <t xml:space="preserve">3145891727128</t>
  </si>
  <si>
    <t xml:space="preserve">开边1</t>
  </si>
  <si>
    <r>
      <rPr>
        <sz val="10"/>
        <color rgb="FF000000"/>
        <rFont val="Times New Roman"/>
        <family val="1"/>
      </rPr>
      <t xml:space="preserve">Guerlain </t>
    </r>
    <r>
      <rPr>
        <sz val="10"/>
        <color rgb="FF000000"/>
        <rFont val="宋体"/>
        <family val="0"/>
        <charset val="134"/>
      </rPr>
      <t xml:space="preserve">娇兰 蜂姿水 </t>
    </r>
    <r>
      <rPr>
        <sz val="10"/>
        <color rgb="FF000000"/>
        <rFont val="Times New Roman"/>
        <family val="1"/>
      </rPr>
      <t xml:space="preserve">300ml</t>
    </r>
  </si>
  <si>
    <t xml:space="preserve">3346470615892</t>
  </si>
  <si>
    <t xml:space="preserve">5K03</t>
  </si>
  <si>
    <t xml:space="preserve">115-260828-116C</t>
  </si>
  <si>
    <t xml:space="preserve">5K05</t>
  </si>
  <si>
    <r>
      <rPr>
        <sz val="10"/>
        <color rgb="FF000000"/>
        <rFont val="Times New Roman"/>
        <family val="1"/>
      </rPr>
      <t xml:space="preserve">YSL </t>
    </r>
    <r>
      <rPr>
        <sz val="10"/>
        <color rgb="FF000000"/>
        <rFont val="宋体"/>
        <family val="0"/>
        <charset val="134"/>
      </rPr>
      <t xml:space="preserve">圣罗兰 自由之水沐浴露 </t>
    </r>
    <r>
      <rPr>
        <sz val="10"/>
        <color rgb="FF000000"/>
        <rFont val="Times New Roman"/>
        <family val="1"/>
      </rPr>
      <t xml:space="preserve">50ml</t>
    </r>
  </si>
  <si>
    <t xml:space="preserve">3614272966949</t>
  </si>
  <si>
    <t xml:space="preserve">40A100</t>
  </si>
  <si>
    <t xml:space="preserve">115-260828-118C</t>
  </si>
  <si>
    <t xml:space="preserve">40Z800</t>
  </si>
  <si>
    <t xml:space="preserve">40ZD00</t>
  </si>
  <si>
    <t xml:space="preserve">40J500</t>
  </si>
  <si>
    <r>
      <rPr>
        <sz val="10"/>
        <color rgb="FF000000"/>
        <rFont val="Times New Roman"/>
        <family val="1"/>
      </rPr>
      <t xml:space="preserve">YSL </t>
    </r>
    <r>
      <rPr>
        <sz val="10"/>
        <color rgb="FF000000"/>
        <rFont val="宋体"/>
        <family val="0"/>
        <charset val="134"/>
      </rPr>
      <t xml:space="preserve">圣罗兰 四色眼影盘 </t>
    </r>
    <r>
      <rPr>
        <sz val="10"/>
        <color rgb="FF000000"/>
        <rFont val="Times New Roman"/>
        <family val="1"/>
      </rPr>
      <t xml:space="preserve">400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Times New Roman"/>
        <family val="1"/>
      </rPr>
      <t xml:space="preserve">4g</t>
    </r>
  </si>
  <si>
    <t xml:space="preserve">3614273921718</t>
  </si>
  <si>
    <t xml:space="preserve">RJA41E</t>
  </si>
  <si>
    <r>
      <rPr>
        <sz val="10"/>
        <color rgb="FF000000"/>
        <rFont val="Times New Roman"/>
        <family val="1"/>
      </rPr>
      <t xml:space="preserve">Biotherm </t>
    </r>
    <r>
      <rPr>
        <sz val="10"/>
        <color rgb="FF000000"/>
        <rFont val="宋体"/>
        <family val="0"/>
        <charset val="134"/>
      </rPr>
      <t xml:space="preserve">碧欧泉 御尊系列紧肤乳 </t>
    </r>
    <r>
      <rPr>
        <sz val="10"/>
        <color rgb="FF000000"/>
        <rFont val="Times New Roman"/>
        <family val="1"/>
      </rPr>
      <t xml:space="preserve">100ml</t>
    </r>
  </si>
  <si>
    <t xml:space="preserve">3614272974982</t>
  </si>
  <si>
    <t xml:space="preserve">40A400</t>
  </si>
  <si>
    <t xml:space="preserve">鉴定残封口贴破1</t>
  </si>
  <si>
    <t xml:space="preserve">40A300</t>
  </si>
  <si>
    <r>
      <rPr>
        <sz val="10"/>
        <color rgb="FF000000"/>
        <rFont val="Times New Roman"/>
        <family val="1"/>
      </rPr>
      <t xml:space="preserve">L'OCCITANE </t>
    </r>
    <r>
      <rPr>
        <sz val="10"/>
        <color rgb="FF000000"/>
        <rFont val="宋体"/>
        <family val="0"/>
        <charset val="134"/>
      </rPr>
      <t xml:space="preserve">欧舒丹 乳木果身体乳 </t>
    </r>
    <r>
      <rPr>
        <sz val="10"/>
        <color rgb="FF000000"/>
        <rFont val="Times New Roman"/>
        <family val="1"/>
      </rPr>
      <t xml:space="preserve">240ml</t>
    </r>
  </si>
  <si>
    <t xml:space="preserve">3253581787441</t>
  </si>
  <si>
    <r>
      <rPr>
        <sz val="10"/>
        <color rgb="FF000000"/>
        <rFont val="Times New Roman"/>
        <family val="1"/>
      </rPr>
      <t xml:space="preserve">L'OCCITANE </t>
    </r>
    <r>
      <rPr>
        <sz val="10"/>
        <color rgb="FF000000"/>
        <rFont val="宋体"/>
        <family val="0"/>
        <charset val="134"/>
      </rPr>
      <t xml:space="preserve">欧舒丹 玫瑰护手霜</t>
    </r>
    <r>
      <rPr>
        <sz val="10"/>
        <color rgb="FF000000"/>
        <rFont val="Times New Roman"/>
        <family val="1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Times New Roman"/>
        <family val="1"/>
      </rPr>
      <t xml:space="preserve">30ml</t>
    </r>
  </si>
  <si>
    <t xml:space="preserve">3253581782019</t>
  </si>
  <si>
    <r>
      <rPr>
        <sz val="10"/>
        <color rgb="FF000000"/>
        <rFont val="Times New Roman"/>
        <family val="1"/>
      </rPr>
      <t xml:space="preserve">CPB </t>
    </r>
    <r>
      <rPr>
        <sz val="10"/>
        <color rgb="FF000000"/>
        <rFont val="宋体"/>
        <family val="0"/>
        <charset val="134"/>
      </rPr>
      <t xml:space="preserve">肌肤之钥 小粉管润唇膏 </t>
    </r>
    <r>
      <rPr>
        <sz val="10"/>
        <color rgb="FF000000"/>
        <rFont val="Times New Roman"/>
        <family val="1"/>
      </rPr>
      <t xml:space="preserve">N1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Times New Roman"/>
        <family val="1"/>
      </rPr>
      <t xml:space="preserve">2.8g</t>
    </r>
  </si>
  <si>
    <t xml:space="preserve">729238162433</t>
  </si>
  <si>
    <r>
      <rPr>
        <sz val="10"/>
        <color rgb="FF000000"/>
        <rFont val="Times New Roman"/>
        <family val="1"/>
      </rPr>
      <t xml:space="preserve">CPB </t>
    </r>
    <r>
      <rPr>
        <sz val="10"/>
        <color rgb="FF000000"/>
        <rFont val="宋体"/>
        <family val="0"/>
        <charset val="134"/>
      </rPr>
      <t xml:space="preserve">肌肤之钥 小粉管润唇膏 </t>
    </r>
    <r>
      <rPr>
        <sz val="10"/>
        <color rgb="FF000000"/>
        <rFont val="Times New Roman"/>
        <family val="1"/>
      </rPr>
      <t xml:space="preserve">N3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Times New Roman"/>
        <family val="1"/>
      </rPr>
      <t xml:space="preserve">2.8g</t>
    </r>
  </si>
  <si>
    <t xml:space="preserve">729238162457</t>
  </si>
  <si>
    <r>
      <rPr>
        <sz val="10"/>
        <color rgb="FF000000"/>
        <rFont val="Times New Roman"/>
        <family val="1"/>
      </rPr>
      <t xml:space="preserve">CPB </t>
    </r>
    <r>
      <rPr>
        <sz val="10"/>
        <color rgb="FF000000"/>
        <rFont val="宋体"/>
        <family val="0"/>
        <charset val="134"/>
      </rPr>
      <t xml:space="preserve">肌肤之钥 小粉管润唇膏 </t>
    </r>
    <r>
      <rPr>
        <sz val="10"/>
        <color rgb="FF000000"/>
        <rFont val="Times New Roman"/>
        <family val="1"/>
      </rPr>
      <t xml:space="preserve">N2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Times New Roman"/>
        <family val="1"/>
      </rPr>
      <t xml:space="preserve">2.8g</t>
    </r>
  </si>
  <si>
    <t xml:space="preserve">729238162440</t>
  </si>
  <si>
    <t xml:space="preserve">增值打印贴条码4518件，拆套3支装1702套/5104件，拆套2支装75套/150件，套海绵头750件，打印贴箱唛465个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</si>
</sst>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6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0"/>
      <charset val="134"/>
    </font>
    <font>
      <sz val="11"/>
      <color rgb="FFFF0000"/>
      <name val="宋体"/>
      <family val="0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CC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70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9">
    <dxf>
      <fill>
        <patternFill patternType="solid">
          <fgColor rgb="FFFFFF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CC00"/>
        </patternFill>
      </fill>
    </dxf>
    <dxf>
      <fill>
        <patternFill patternType="solid">
          <fgColor rgb="FFFF0000"/>
        </patternFill>
      </fill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400320</xdr:colOff>
      <xdr:row>22</xdr:row>
      <xdr:rowOff>18720</xdr:rowOff>
    </xdr:from>
    <xdr:to>
      <xdr:col>17</xdr:col>
      <xdr:colOff>621720</xdr:colOff>
      <xdr:row>22</xdr:row>
      <xdr:rowOff>447840</xdr:rowOff>
    </xdr:to>
    <xdr:pic>
      <xdr:nvPicPr>
        <xdr:cNvPr id="0" name="ID_0B00E85D733B428588146389CC1976F5" descr=""/>
        <xdr:cNvPicPr/>
      </xdr:nvPicPr>
      <xdr:blipFill>
        <a:blip r:embed="rId1"/>
        <a:stretch/>
      </xdr:blipFill>
      <xdr:spPr>
        <a:xfrm>
          <a:off x="14472000" y="10734480"/>
          <a:ext cx="221400" cy="42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400320</xdr:colOff>
      <xdr:row>32</xdr:row>
      <xdr:rowOff>18720</xdr:rowOff>
    </xdr:from>
    <xdr:to>
      <xdr:col>17</xdr:col>
      <xdr:colOff>621720</xdr:colOff>
      <xdr:row>32</xdr:row>
      <xdr:rowOff>448200</xdr:rowOff>
    </xdr:to>
    <xdr:pic>
      <xdr:nvPicPr>
        <xdr:cNvPr id="1" name="ID_90F28CD102E247F680CF764B5FC91A37" descr=""/>
        <xdr:cNvPicPr/>
      </xdr:nvPicPr>
      <xdr:blipFill>
        <a:blip r:embed="rId2"/>
        <a:stretch/>
      </xdr:blipFill>
      <xdr:spPr>
        <a:xfrm>
          <a:off x="14472000" y="16068240"/>
          <a:ext cx="221400" cy="429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400320</xdr:colOff>
      <xdr:row>29</xdr:row>
      <xdr:rowOff>18720</xdr:rowOff>
    </xdr:from>
    <xdr:to>
      <xdr:col>17</xdr:col>
      <xdr:colOff>621720</xdr:colOff>
      <xdr:row>29</xdr:row>
      <xdr:rowOff>448200</xdr:rowOff>
    </xdr:to>
    <xdr:pic>
      <xdr:nvPicPr>
        <xdr:cNvPr id="2" name="ID_29A1FFB4769343DD9E7FDE06E3C8BA9F" descr=""/>
        <xdr:cNvPicPr/>
      </xdr:nvPicPr>
      <xdr:blipFill>
        <a:blip r:embed="rId3"/>
        <a:stretch/>
      </xdr:blipFill>
      <xdr:spPr>
        <a:xfrm>
          <a:off x="14472000" y="14468040"/>
          <a:ext cx="221400" cy="429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160920</xdr:colOff>
      <xdr:row>30</xdr:row>
      <xdr:rowOff>18720</xdr:rowOff>
    </xdr:from>
    <xdr:to>
      <xdr:col>17</xdr:col>
      <xdr:colOff>860040</xdr:colOff>
      <xdr:row>30</xdr:row>
      <xdr:rowOff>447840</xdr:rowOff>
    </xdr:to>
    <xdr:pic>
      <xdr:nvPicPr>
        <xdr:cNvPr id="3" name="ID_5881FE59BF8E4260AFF8764C3658B1C2" descr=""/>
        <xdr:cNvPicPr/>
      </xdr:nvPicPr>
      <xdr:blipFill>
        <a:blip r:embed="rId4"/>
        <a:stretch/>
      </xdr:blipFill>
      <xdr:spPr>
        <a:xfrm>
          <a:off x="14232600" y="15001560"/>
          <a:ext cx="699120" cy="42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400320</xdr:colOff>
      <xdr:row>8</xdr:row>
      <xdr:rowOff>18720</xdr:rowOff>
    </xdr:from>
    <xdr:to>
      <xdr:col>17</xdr:col>
      <xdr:colOff>621720</xdr:colOff>
      <xdr:row>8</xdr:row>
      <xdr:rowOff>448200</xdr:rowOff>
    </xdr:to>
    <xdr:pic>
      <xdr:nvPicPr>
        <xdr:cNvPr id="4" name="ID_8853630F496046508C7A0C876DA3489E" descr=""/>
        <xdr:cNvPicPr/>
      </xdr:nvPicPr>
      <xdr:blipFill>
        <a:blip r:embed="rId5"/>
        <a:stretch/>
      </xdr:blipFill>
      <xdr:spPr>
        <a:xfrm>
          <a:off x="14472000" y="3266640"/>
          <a:ext cx="221400" cy="429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160920</xdr:colOff>
      <xdr:row>9</xdr:row>
      <xdr:rowOff>18720</xdr:rowOff>
    </xdr:from>
    <xdr:to>
      <xdr:col>17</xdr:col>
      <xdr:colOff>860040</xdr:colOff>
      <xdr:row>9</xdr:row>
      <xdr:rowOff>447840</xdr:rowOff>
    </xdr:to>
    <xdr:pic>
      <xdr:nvPicPr>
        <xdr:cNvPr id="5" name="ID_4C50E631D1F5457A925CEA87F8643F2E" descr=""/>
        <xdr:cNvPicPr/>
      </xdr:nvPicPr>
      <xdr:blipFill>
        <a:blip r:embed="rId6"/>
        <a:stretch/>
      </xdr:blipFill>
      <xdr:spPr>
        <a:xfrm>
          <a:off x="14232600" y="3800160"/>
          <a:ext cx="699120" cy="42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400320</xdr:colOff>
      <xdr:row>11</xdr:row>
      <xdr:rowOff>18720</xdr:rowOff>
    </xdr:from>
    <xdr:to>
      <xdr:col>17</xdr:col>
      <xdr:colOff>621720</xdr:colOff>
      <xdr:row>11</xdr:row>
      <xdr:rowOff>448200</xdr:rowOff>
    </xdr:to>
    <xdr:pic>
      <xdr:nvPicPr>
        <xdr:cNvPr id="6" name="ID_85983D55FDFD44F58131C0019EFE0BAF" descr=""/>
        <xdr:cNvPicPr/>
      </xdr:nvPicPr>
      <xdr:blipFill>
        <a:blip r:embed="rId7"/>
        <a:stretch/>
      </xdr:blipFill>
      <xdr:spPr>
        <a:xfrm>
          <a:off x="14472000" y="4866840"/>
          <a:ext cx="221400" cy="429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160920</xdr:colOff>
      <xdr:row>13</xdr:row>
      <xdr:rowOff>18720</xdr:rowOff>
    </xdr:from>
    <xdr:to>
      <xdr:col>17</xdr:col>
      <xdr:colOff>860040</xdr:colOff>
      <xdr:row>13</xdr:row>
      <xdr:rowOff>447840</xdr:rowOff>
    </xdr:to>
    <xdr:pic>
      <xdr:nvPicPr>
        <xdr:cNvPr id="7" name="ID_91DD7F3DA5E9480A9257A65EA306BAEF" descr=""/>
        <xdr:cNvPicPr/>
      </xdr:nvPicPr>
      <xdr:blipFill>
        <a:blip r:embed="rId8"/>
        <a:stretch/>
      </xdr:blipFill>
      <xdr:spPr>
        <a:xfrm>
          <a:off x="14232600" y="5933880"/>
          <a:ext cx="699120" cy="42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400320</xdr:colOff>
      <xdr:row>54</xdr:row>
      <xdr:rowOff>18720</xdr:rowOff>
    </xdr:from>
    <xdr:to>
      <xdr:col>17</xdr:col>
      <xdr:colOff>621720</xdr:colOff>
      <xdr:row>54</xdr:row>
      <xdr:rowOff>447840</xdr:rowOff>
    </xdr:to>
    <xdr:pic>
      <xdr:nvPicPr>
        <xdr:cNvPr id="8" name="ID_5D051AC335214C15B87685A89CD81A43" descr=""/>
        <xdr:cNvPicPr/>
      </xdr:nvPicPr>
      <xdr:blipFill>
        <a:blip r:embed="rId9"/>
        <a:stretch/>
      </xdr:blipFill>
      <xdr:spPr>
        <a:xfrm>
          <a:off x="14472000" y="27803160"/>
          <a:ext cx="221400" cy="42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304200</xdr:colOff>
      <xdr:row>99</xdr:row>
      <xdr:rowOff>18720</xdr:rowOff>
    </xdr:from>
    <xdr:to>
      <xdr:col>17</xdr:col>
      <xdr:colOff>525960</xdr:colOff>
      <xdr:row>99</xdr:row>
      <xdr:rowOff>447840</xdr:rowOff>
    </xdr:to>
    <xdr:pic>
      <xdr:nvPicPr>
        <xdr:cNvPr id="9" name="ID_846F2F4702424EE0A8DD5CD12639C41F" descr=""/>
        <xdr:cNvPicPr/>
      </xdr:nvPicPr>
      <xdr:blipFill>
        <a:blip r:embed="rId10"/>
        <a:stretch/>
      </xdr:blipFill>
      <xdr:spPr>
        <a:xfrm>
          <a:off x="14375880" y="51806160"/>
          <a:ext cx="221760" cy="42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400320</xdr:colOff>
      <xdr:row>75</xdr:row>
      <xdr:rowOff>18720</xdr:rowOff>
    </xdr:from>
    <xdr:to>
      <xdr:col>17</xdr:col>
      <xdr:colOff>621720</xdr:colOff>
      <xdr:row>75</xdr:row>
      <xdr:rowOff>447840</xdr:rowOff>
    </xdr:to>
    <xdr:pic>
      <xdr:nvPicPr>
        <xdr:cNvPr id="10" name="ID_67630FE399F34765974EC3F79CE837AB" descr=""/>
        <xdr:cNvPicPr/>
      </xdr:nvPicPr>
      <xdr:blipFill>
        <a:blip r:embed="rId11"/>
        <a:stretch/>
      </xdr:blipFill>
      <xdr:spPr>
        <a:xfrm>
          <a:off x="14472000" y="39004560"/>
          <a:ext cx="221400" cy="42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400320</xdr:colOff>
      <xdr:row>74</xdr:row>
      <xdr:rowOff>18720</xdr:rowOff>
    </xdr:from>
    <xdr:to>
      <xdr:col>17</xdr:col>
      <xdr:colOff>621720</xdr:colOff>
      <xdr:row>74</xdr:row>
      <xdr:rowOff>448200</xdr:rowOff>
    </xdr:to>
    <xdr:pic>
      <xdr:nvPicPr>
        <xdr:cNvPr id="11" name="ID_D550A3161A4B4CF0A9E64414047F16DD" descr=""/>
        <xdr:cNvPicPr/>
      </xdr:nvPicPr>
      <xdr:blipFill>
        <a:blip r:embed="rId12"/>
        <a:stretch/>
      </xdr:blipFill>
      <xdr:spPr>
        <a:xfrm>
          <a:off x="14472000" y="38471040"/>
          <a:ext cx="221400" cy="42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U1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5" topLeftCell="A113" activePane="bottomLeft" state="frozen"/>
      <selection pane="topLeft" activeCell="B1" activeCellId="0" sqref="B1"/>
      <selection pane="bottomLeft" activeCell="N121" activeCellId="0" sqref="N121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14.49"/>
    <col collapsed="false" customWidth="true" hidden="tru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SUM(F5:F566)</f>
        <v>12550</v>
      </c>
      <c r="G4" s="14"/>
      <c r="H4" s="14" t="n">
        <f aca="false">SUM(H5:H566)</f>
        <v>12505</v>
      </c>
      <c r="I4" s="14" t="n">
        <f aca="false">SUM(I5:I566)</f>
        <v>45</v>
      </c>
      <c r="J4" s="14" t="n">
        <f aca="false">SUM(J5:J566)</f>
        <v>0</v>
      </c>
      <c r="K4" s="14" t="n">
        <f aca="false">SUM(K5:K566)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42" hidden="false" customHeight="true" outlineLevel="0" collapsed="false">
      <c r="A6" s="17" t="n">
        <v>1</v>
      </c>
      <c r="B6" s="17" t="str">
        <f aca="false">IF(C6&lt;&gt;"",$N$3,"")</f>
        <v>20260904</v>
      </c>
      <c r="C6" s="18" t="s">
        <v>28</v>
      </c>
      <c r="D6" s="18" t="s">
        <v>29</v>
      </c>
      <c r="E6" s="19"/>
      <c r="F6" s="18" t="n">
        <v>2259</v>
      </c>
      <c r="G6" s="17" t="n">
        <v>36</v>
      </c>
      <c r="H6" s="17" t="n">
        <v>13</v>
      </c>
      <c r="I6" s="17"/>
      <c r="J6" s="17"/>
      <c r="K6" s="17"/>
      <c r="L6" s="17" t="n">
        <v>0.28</v>
      </c>
      <c r="M6" s="20" t="s">
        <v>30</v>
      </c>
      <c r="N6" s="21" t="inlineStr">
        <is>
          <t>2028-09-30</t>
        </is>
      </c>
      <c r="O6" s="22" t="s">
        <v>31</v>
      </c>
    </row>
    <row r="7" s="7" customFormat="true" ht="42" hidden="false" customHeight="true" outlineLevel="0" collapsed="false">
      <c r="A7" s="17"/>
      <c r="B7" s="17"/>
      <c r="C7" s="18"/>
      <c r="D7" s="18"/>
      <c r="E7" s="19"/>
      <c r="F7" s="18"/>
      <c r="G7" s="17"/>
      <c r="H7" s="17" t="n">
        <v>1152</v>
      </c>
      <c r="I7" s="17"/>
      <c r="J7" s="17"/>
      <c r="K7" s="17"/>
      <c r="L7" s="17"/>
      <c r="M7" s="20" t="s">
        <v>32</v>
      </c>
      <c r="N7" s="21" t="inlineStr">
        <is>
          <t>2029-01-19</t>
        </is>
      </c>
      <c r="O7" s="22" t="s">
        <v>31</v>
      </c>
    </row>
    <row r="8" s="7" customFormat="true" ht="42" hidden="false" customHeight="true" outlineLevel="0" collapsed="false">
      <c r="A8" s="17"/>
      <c r="B8" s="17"/>
      <c r="C8" s="18"/>
      <c r="D8" s="18"/>
      <c r="E8" s="19"/>
      <c r="F8" s="18"/>
      <c r="G8" s="17"/>
      <c r="H8" s="17" t="n">
        <v>792</v>
      </c>
      <c r="I8" s="17"/>
      <c r="J8" s="17"/>
      <c r="K8" s="17"/>
      <c r="L8" s="17"/>
      <c r="M8" s="20" t="s">
        <v>33</v>
      </c>
      <c r="N8" s="21" t="inlineStr">
        <is>
          <t>2029-03-02</t>
        </is>
      </c>
      <c r="O8" s="22" t="s">
        <v>31</v>
      </c>
    </row>
    <row r="9" s="7" customFormat="true" ht="42" hidden="false" customHeight="true" outlineLevel="0" collapsed="false">
      <c r="A9" s="17"/>
      <c r="B9" s="17"/>
      <c r="C9" s="18"/>
      <c r="D9" s="18"/>
      <c r="E9" s="19"/>
      <c r="F9" s="18"/>
      <c r="G9" s="17"/>
      <c r="H9" s="17" t="n">
        <v>4</v>
      </c>
      <c r="I9" s="17" t="n">
        <v>1</v>
      </c>
      <c r="J9" s="17"/>
      <c r="K9" s="17"/>
      <c r="L9" s="17"/>
      <c r="M9" s="20" t="s">
        <v>34</v>
      </c>
      <c r="N9" s="21" t="inlineStr">
        <is>
          <t>2028-10-27</t>
        </is>
      </c>
      <c r="O9" s="22" t="s">
        <v>31</v>
      </c>
      <c r="Q9" s="7" t="s">
        <v>35</v>
      </c>
    </row>
    <row r="10" s="7" customFormat="true" ht="42" hidden="false" customHeight="true" outlineLevel="0" collapsed="false">
      <c r="A10" s="17"/>
      <c r="B10" s="17"/>
      <c r="C10" s="18"/>
      <c r="D10" s="18"/>
      <c r="E10" s="19"/>
      <c r="F10" s="18"/>
      <c r="G10" s="17"/>
      <c r="H10" s="17" t="n">
        <v>295</v>
      </c>
      <c r="I10" s="17" t="n">
        <v>2</v>
      </c>
      <c r="J10" s="17"/>
      <c r="K10" s="17"/>
      <c r="L10" s="17"/>
      <c r="M10" s="20" t="s">
        <v>36</v>
      </c>
      <c r="N10" s="21" t="inlineStr">
        <is>
          <t>2029-03-25</t>
        </is>
      </c>
      <c r="O10" s="22" t="s">
        <v>31</v>
      </c>
      <c r="Q10" s="7" t="s">
        <v>37</v>
      </c>
    </row>
    <row r="11" s="7" customFormat="true" ht="42" hidden="false" customHeight="true" outlineLevel="0" collapsed="false">
      <c r="A11" s="23" t="n">
        <v>2</v>
      </c>
      <c r="B11" s="24" t="str">
        <f aca="false">IF(C11&lt;&gt;"",$N$3,"")</f>
        <v>20260904</v>
      </c>
      <c r="C11" s="25" t="s">
        <v>38</v>
      </c>
      <c r="D11" s="25" t="s">
        <v>39</v>
      </c>
      <c r="E11" s="19"/>
      <c r="F11" s="25" t="n">
        <v>2259</v>
      </c>
      <c r="G11" s="23" t="n">
        <v>36</v>
      </c>
      <c r="H11" s="17" t="n">
        <v>9</v>
      </c>
      <c r="I11" s="17"/>
      <c r="J11" s="17"/>
      <c r="K11" s="17"/>
      <c r="L11" s="23" t="n">
        <v>0.37</v>
      </c>
      <c r="M11" s="20" t="s">
        <v>40</v>
      </c>
      <c r="N11" s="21" t="inlineStr">
        <is>
          <t>2028-12-08</t>
        </is>
      </c>
      <c r="O11" s="22" t="s">
        <v>31</v>
      </c>
    </row>
    <row r="12" s="7" customFormat="true" ht="42" hidden="false" customHeight="true" outlineLevel="0" collapsed="false">
      <c r="A12" s="23"/>
      <c r="B12" s="23"/>
      <c r="C12" s="25"/>
      <c r="D12" s="25"/>
      <c r="E12" s="19"/>
      <c r="F12" s="25"/>
      <c r="G12" s="23"/>
      <c r="H12" s="17" t="n">
        <v>360</v>
      </c>
      <c r="I12" s="17" t="n">
        <v>3</v>
      </c>
      <c r="J12" s="17"/>
      <c r="K12" s="17"/>
      <c r="L12" s="23"/>
      <c r="M12" s="20" t="s">
        <v>41</v>
      </c>
      <c r="N12" s="26" t="inlineStr">
        <is>
          <t>2028-12-05</t>
        </is>
      </c>
      <c r="O12" s="22" t="s">
        <v>31</v>
      </c>
      <c r="Q12" s="7" t="s">
        <v>42</v>
      </c>
      <c r="R12" s="27"/>
    </row>
    <row r="13" s="7" customFormat="true" ht="42" hidden="false" customHeight="true" outlineLevel="0" collapsed="false">
      <c r="A13" s="23"/>
      <c r="B13" s="23"/>
      <c r="C13" s="25"/>
      <c r="D13" s="25"/>
      <c r="E13" s="19"/>
      <c r="F13" s="25"/>
      <c r="G13" s="23"/>
      <c r="H13" s="17" t="n">
        <v>807</v>
      </c>
      <c r="I13" s="17"/>
      <c r="J13" s="17"/>
      <c r="K13" s="17"/>
      <c r="L13" s="23"/>
      <c r="M13" s="20" t="s">
        <v>43</v>
      </c>
      <c r="N13" s="26" t="inlineStr">
        <is>
          <t>2029-03-04</t>
        </is>
      </c>
      <c r="O13" s="22" t="s">
        <v>31</v>
      </c>
      <c r="R13" s="27"/>
    </row>
    <row r="14" s="7" customFormat="true" ht="42" hidden="false" customHeight="true" outlineLevel="0" collapsed="false">
      <c r="A14" s="23"/>
      <c r="B14" s="24"/>
      <c r="C14" s="25"/>
      <c r="D14" s="25"/>
      <c r="E14" s="19"/>
      <c r="F14" s="25"/>
      <c r="G14" s="23"/>
      <c r="H14" s="17" t="n">
        <v>1079</v>
      </c>
      <c r="I14" s="17" t="n">
        <v>1</v>
      </c>
      <c r="J14" s="17"/>
      <c r="K14" s="17"/>
      <c r="L14" s="23"/>
      <c r="M14" s="20" t="s">
        <v>44</v>
      </c>
      <c r="N14" s="26" t="inlineStr">
        <is>
          <t>2029-03-04</t>
        </is>
      </c>
      <c r="O14" s="22" t="s">
        <v>31</v>
      </c>
      <c r="Q14" s="7" t="s">
        <v>45</v>
      </c>
      <c r="R14" s="27"/>
    </row>
    <row r="15" s="7" customFormat="true" ht="42" hidden="false" customHeight="true" outlineLevel="0" collapsed="false">
      <c r="A15" s="17" t="n">
        <v>3</v>
      </c>
      <c r="B15" s="17" t="str">
        <f aca="false">IF(C15&lt;&gt;"",$N$3,"")</f>
        <v>20260904</v>
      </c>
      <c r="C15" s="18" t="s">
        <v>46</v>
      </c>
      <c r="D15" s="28" t="s">
        <v>47</v>
      </c>
      <c r="E15" s="19"/>
      <c r="F15" s="18" t="n">
        <v>300</v>
      </c>
      <c r="G15" s="17" t="n">
        <v>35</v>
      </c>
      <c r="H15" s="17" t="n">
        <v>194</v>
      </c>
      <c r="I15" s="17" t="n">
        <v>1</v>
      </c>
      <c r="J15" s="17"/>
      <c r="K15" s="17"/>
      <c r="L15" s="17" t="n">
        <v>0.18</v>
      </c>
      <c r="M15" s="20" t="s">
        <v>48</v>
      </c>
      <c r="N15" s="26" t="n">
        <v>20280924</v>
      </c>
      <c r="O15" s="18" t="s">
        <v>49</v>
      </c>
      <c r="P15" s="1" t="s">
        <v>50</v>
      </c>
      <c r="Q15" s="27" t="s">
        <v>51</v>
      </c>
    </row>
    <row r="16" s="7" customFormat="true" ht="42" hidden="false" customHeight="true" outlineLevel="0" collapsed="false">
      <c r="A16" s="17"/>
      <c r="B16" s="17"/>
      <c r="C16" s="18"/>
      <c r="D16" s="28"/>
      <c r="E16" s="19"/>
      <c r="F16" s="18"/>
      <c r="G16" s="17"/>
      <c r="H16" s="17" t="n">
        <v>104</v>
      </c>
      <c r="I16" s="17" t="n">
        <v>1</v>
      </c>
      <c r="J16" s="17"/>
      <c r="K16" s="17"/>
      <c r="L16" s="17"/>
      <c r="M16" s="20" t="s">
        <v>52</v>
      </c>
      <c r="N16" s="26" t="n">
        <v>20280924</v>
      </c>
      <c r="O16" s="18" t="s">
        <v>49</v>
      </c>
      <c r="P16" s="1"/>
      <c r="Q16" s="27" t="s">
        <v>51</v>
      </c>
    </row>
    <row r="17" s="7" customFormat="true" ht="42" hidden="false" customHeight="true" outlineLevel="0" collapsed="false">
      <c r="A17" s="17" t="n">
        <v>4</v>
      </c>
      <c r="B17" s="17" t="str">
        <f aca="false">IF(C17&lt;&gt;"",$N$3,"")</f>
        <v>20260904</v>
      </c>
      <c r="C17" s="18" t="s">
        <v>53</v>
      </c>
      <c r="D17" s="18" t="s">
        <v>54</v>
      </c>
      <c r="E17" s="19"/>
      <c r="F17" s="18" t="n">
        <v>100</v>
      </c>
      <c r="G17" s="29" t="n">
        <v>16</v>
      </c>
      <c r="H17" s="17" t="n">
        <v>99</v>
      </c>
      <c r="I17" s="17" t="n">
        <v>1</v>
      </c>
      <c r="J17" s="17"/>
      <c r="K17" s="17"/>
      <c r="L17" s="29" t="n">
        <v>0.45</v>
      </c>
      <c r="M17" s="20" t="s">
        <v>55</v>
      </c>
      <c r="N17" s="26" t="inlineStr">
        <is>
          <t>2028-12-24</t>
        </is>
      </c>
      <c r="O17" s="18" t="s">
        <v>56</v>
      </c>
      <c r="Q17" s="27" t="s">
        <v>51</v>
      </c>
    </row>
    <row r="18" s="7" customFormat="true" ht="42" hidden="false" customHeight="true" outlineLevel="0" collapsed="false">
      <c r="A18" s="23" t="n">
        <v>5</v>
      </c>
      <c r="B18" s="24" t="str">
        <f aca="false">IF(C18&lt;&gt;"",$N$3,"")</f>
        <v>20260904</v>
      </c>
      <c r="C18" s="25" t="s">
        <v>57</v>
      </c>
      <c r="D18" s="25" t="s">
        <v>58</v>
      </c>
      <c r="E18" s="19"/>
      <c r="F18" s="25" t="n">
        <v>176</v>
      </c>
      <c r="G18" s="23"/>
      <c r="H18" s="17" t="n">
        <v>26</v>
      </c>
      <c r="I18" s="17"/>
      <c r="J18" s="17"/>
      <c r="K18" s="17"/>
      <c r="L18" s="23" t="n">
        <v>0.16</v>
      </c>
      <c r="M18" s="20" t="s">
        <v>59</v>
      </c>
      <c r="N18" s="26" t="inlineStr">
        <is>
          <t>2029-03-01</t>
        </is>
      </c>
      <c r="O18" s="22" t="s">
        <v>56</v>
      </c>
    </row>
    <row r="19" s="7" customFormat="true" ht="42" hidden="false" customHeight="true" outlineLevel="0" collapsed="false">
      <c r="A19" s="23"/>
      <c r="B19" s="23"/>
      <c r="C19" s="25"/>
      <c r="D19" s="25"/>
      <c r="E19" s="19"/>
      <c r="F19" s="25"/>
      <c r="G19" s="23"/>
      <c r="H19" s="17" t="n">
        <v>54</v>
      </c>
      <c r="I19" s="17"/>
      <c r="J19" s="17"/>
      <c r="K19" s="17"/>
      <c r="L19" s="23"/>
      <c r="M19" s="20" t="s">
        <v>60</v>
      </c>
      <c r="N19" s="26" t="inlineStr">
        <is>
          <t>2029-04-01</t>
        </is>
      </c>
      <c r="O19" s="22" t="s">
        <v>56</v>
      </c>
    </row>
    <row r="20" s="7" customFormat="true" ht="42" hidden="false" customHeight="true" outlineLevel="0" collapsed="false">
      <c r="A20" s="23"/>
      <c r="B20" s="23"/>
      <c r="C20" s="25"/>
      <c r="D20" s="25"/>
      <c r="E20" s="19"/>
      <c r="F20" s="25"/>
      <c r="G20" s="23"/>
      <c r="H20" s="17" t="n">
        <v>66</v>
      </c>
      <c r="I20" s="17"/>
      <c r="J20" s="17"/>
      <c r="K20" s="17"/>
      <c r="L20" s="23"/>
      <c r="M20" s="20" t="s">
        <v>61</v>
      </c>
      <c r="N20" s="26" t="inlineStr">
        <is>
          <t>2029-03-01</t>
        </is>
      </c>
      <c r="O20" s="22" t="s">
        <v>56</v>
      </c>
    </row>
    <row r="21" s="7" customFormat="true" ht="42" hidden="false" customHeight="true" outlineLevel="0" collapsed="false">
      <c r="A21" s="23"/>
      <c r="B21" s="24"/>
      <c r="C21" s="25"/>
      <c r="D21" s="25"/>
      <c r="E21" s="19"/>
      <c r="F21" s="25"/>
      <c r="G21" s="23"/>
      <c r="H21" s="17" t="n">
        <v>30</v>
      </c>
      <c r="I21" s="17"/>
      <c r="J21" s="17"/>
      <c r="K21" s="17"/>
      <c r="L21" s="23"/>
      <c r="M21" s="20" t="s">
        <v>62</v>
      </c>
      <c r="N21" s="26" t="inlineStr">
        <is>
          <t>2029-02-01</t>
        </is>
      </c>
      <c r="O21" s="22" t="s">
        <v>56</v>
      </c>
    </row>
    <row r="22" s="7" customFormat="true" ht="42" hidden="false" customHeight="true" outlineLevel="0" collapsed="false">
      <c r="A22" s="17" t="n">
        <v>6</v>
      </c>
      <c r="B22" s="17" t="str">
        <f aca="false">IF(C22&lt;&gt;"",$N$3,"")</f>
        <v>20260904</v>
      </c>
      <c r="C22" s="18" t="s">
        <v>63</v>
      </c>
      <c r="D22" s="28" t="s">
        <v>64</v>
      </c>
      <c r="E22" s="19"/>
      <c r="F22" s="18" t="n">
        <v>586</v>
      </c>
      <c r="G22" s="17" t="n">
        <v>60</v>
      </c>
      <c r="H22" s="17" t="n">
        <f aca="false">1+16</f>
        <v>17</v>
      </c>
      <c r="I22" s="17"/>
      <c r="J22" s="17"/>
      <c r="K22" s="17"/>
      <c r="L22" s="17" t="s">
        <v>65</v>
      </c>
      <c r="M22" s="20" t="s">
        <v>66</v>
      </c>
      <c r="N22" s="26" t="inlineStr">
        <is>
          <t>2028-10-21</t>
        </is>
      </c>
      <c r="O22" s="18" t="s">
        <v>67</v>
      </c>
      <c r="P22" s="1" t="s">
        <v>68</v>
      </c>
    </row>
    <row r="23" s="7" customFormat="true" ht="42" hidden="false" customHeight="true" outlineLevel="0" collapsed="false">
      <c r="A23" s="17"/>
      <c r="B23" s="17"/>
      <c r="C23" s="18"/>
      <c r="D23" s="28"/>
      <c r="E23" s="19"/>
      <c r="F23" s="18"/>
      <c r="G23" s="17"/>
      <c r="H23" s="17" t="n">
        <f aca="false">204</f>
        <v>204</v>
      </c>
      <c r="I23" s="17" t="n">
        <v>1</v>
      </c>
      <c r="J23" s="17"/>
      <c r="K23" s="17"/>
      <c r="L23" s="17"/>
      <c r="M23" s="20" t="s">
        <v>69</v>
      </c>
      <c r="N23" s="26" t="inlineStr">
        <is>
          <t>2028-09-19</t>
        </is>
      </c>
      <c r="O23" s="18" t="s">
        <v>67</v>
      </c>
      <c r="P23" s="1"/>
      <c r="Q23" s="27" t="s">
        <v>70</v>
      </c>
    </row>
    <row r="24" s="7" customFormat="true" ht="42" hidden="false" customHeight="true" outlineLevel="0" collapsed="false">
      <c r="A24" s="17"/>
      <c r="B24" s="17"/>
      <c r="C24" s="18"/>
      <c r="D24" s="28"/>
      <c r="E24" s="19"/>
      <c r="F24" s="18"/>
      <c r="G24" s="17"/>
      <c r="H24" s="17" t="n">
        <v>241</v>
      </c>
      <c r="I24" s="17"/>
      <c r="J24" s="17"/>
      <c r="K24" s="17"/>
      <c r="L24" s="17"/>
      <c r="M24" s="20" t="s">
        <v>71</v>
      </c>
      <c r="N24" s="26" t="inlineStr">
        <is>
          <t>2028-10-22</t>
        </is>
      </c>
      <c r="O24" s="18" t="s">
        <v>67</v>
      </c>
      <c r="P24" s="1"/>
    </row>
    <row r="25" s="7" customFormat="true" ht="42" hidden="false" customHeight="true" outlineLevel="0" collapsed="false">
      <c r="A25" s="17"/>
      <c r="B25" s="17"/>
      <c r="C25" s="18"/>
      <c r="D25" s="28"/>
      <c r="E25" s="19"/>
      <c r="F25" s="18"/>
      <c r="G25" s="17"/>
      <c r="H25" s="17" t="n">
        <v>120</v>
      </c>
      <c r="I25" s="17"/>
      <c r="J25" s="17"/>
      <c r="K25" s="17"/>
      <c r="L25" s="17"/>
      <c r="M25" s="20" t="s">
        <v>72</v>
      </c>
      <c r="N25" s="26" t="inlineStr">
        <is>
          <t>2028-10-23</t>
        </is>
      </c>
      <c r="O25" s="18" t="s">
        <v>67</v>
      </c>
      <c r="P25" s="1"/>
    </row>
    <row r="26" s="7" customFormat="true" ht="42" hidden="false" customHeight="true" outlineLevel="0" collapsed="false">
      <c r="A26" s="17"/>
      <c r="B26" s="17"/>
      <c r="C26" s="18"/>
      <c r="D26" s="28"/>
      <c r="E26" s="19"/>
      <c r="F26" s="18"/>
      <c r="G26" s="17"/>
      <c r="H26" s="17" t="n">
        <v>3</v>
      </c>
      <c r="I26" s="17"/>
      <c r="J26" s="17"/>
      <c r="K26" s="17"/>
      <c r="L26" s="17"/>
      <c r="M26" s="20" t="s">
        <v>73</v>
      </c>
      <c r="N26" s="26" t="s">
        <v>74</v>
      </c>
      <c r="O26" s="18" t="s">
        <v>67</v>
      </c>
      <c r="P26" s="1"/>
    </row>
    <row r="27" s="7" customFormat="true" ht="42" hidden="false" customHeight="true" outlineLevel="0" collapsed="false">
      <c r="A27" s="17" t="n">
        <v>7</v>
      </c>
      <c r="B27" s="17" t="str">
        <f aca="false">IF(C27&lt;&gt;"",$N$3,"")</f>
        <v>20260904</v>
      </c>
      <c r="C27" s="18" t="s">
        <v>75</v>
      </c>
      <c r="D27" s="18" t="s">
        <v>76</v>
      </c>
      <c r="E27" s="19"/>
      <c r="F27" s="18" t="n">
        <v>507</v>
      </c>
      <c r="G27" s="29" t="n">
        <v>12</v>
      </c>
      <c r="H27" s="17" t="n">
        <v>507</v>
      </c>
      <c r="I27" s="17"/>
      <c r="J27" s="17"/>
      <c r="K27" s="17"/>
      <c r="L27" s="29" t="n">
        <v>0.47</v>
      </c>
      <c r="M27" s="20" t="s">
        <v>77</v>
      </c>
      <c r="N27" s="21"/>
      <c r="O27" s="18" t="s">
        <v>78</v>
      </c>
    </row>
    <row r="28" s="7" customFormat="true" ht="42" hidden="false" customHeight="true" outlineLevel="0" collapsed="false">
      <c r="A28" s="17" t="n">
        <v>8</v>
      </c>
      <c r="B28" s="17" t="str">
        <f aca="false">IF(C28&lt;&gt;"",$N$3,"")</f>
        <v>20260904</v>
      </c>
      <c r="C28" s="18" t="s">
        <v>79</v>
      </c>
      <c r="D28" s="18" t="s">
        <v>80</v>
      </c>
      <c r="E28" s="19"/>
      <c r="F28" s="18" t="n">
        <v>600</v>
      </c>
      <c r="G28" s="29" t="n">
        <v>30</v>
      </c>
      <c r="H28" s="17" t="n">
        <v>600</v>
      </c>
      <c r="I28" s="17"/>
      <c r="J28" s="17"/>
      <c r="K28" s="17"/>
      <c r="L28" s="29" t="n">
        <v>0.24</v>
      </c>
      <c r="M28" s="20" t="s">
        <v>81</v>
      </c>
      <c r="N28" s="21"/>
      <c r="O28" s="18" t="s">
        <v>78</v>
      </c>
    </row>
    <row r="29" s="7" customFormat="true" ht="42" hidden="false" customHeight="true" outlineLevel="0" collapsed="false">
      <c r="A29" s="17" t="n">
        <v>9</v>
      </c>
      <c r="B29" s="17" t="str">
        <f aca="false">IF(C29&lt;&gt;"",$N$3,"")</f>
        <v>20260904</v>
      </c>
      <c r="C29" s="18" t="s">
        <v>82</v>
      </c>
      <c r="D29" s="18" t="s">
        <v>83</v>
      </c>
      <c r="E29" s="19"/>
      <c r="F29" s="18" t="n">
        <v>400</v>
      </c>
      <c r="G29" s="29" t="n">
        <v>30</v>
      </c>
      <c r="H29" s="17" t="n">
        <v>400</v>
      </c>
      <c r="I29" s="17"/>
      <c r="J29" s="17"/>
      <c r="K29" s="17"/>
      <c r="L29" s="29" t="n">
        <v>0.23</v>
      </c>
      <c r="M29" s="20" t="s">
        <v>84</v>
      </c>
      <c r="N29" s="21"/>
      <c r="O29" s="18" t="s">
        <v>78</v>
      </c>
    </row>
    <row r="30" s="7" customFormat="true" ht="42" hidden="false" customHeight="true" outlineLevel="0" collapsed="false">
      <c r="A30" s="23" t="n">
        <v>10</v>
      </c>
      <c r="B30" s="24" t="str">
        <f aca="false">IF(C30&lt;&gt;"",$N$3,"")</f>
        <v>20260904</v>
      </c>
      <c r="C30" s="18" t="s">
        <v>85</v>
      </c>
      <c r="D30" s="18" t="s">
        <v>86</v>
      </c>
      <c r="E30" s="19"/>
      <c r="F30" s="18" t="n">
        <v>250</v>
      </c>
      <c r="G30" s="24" t="n">
        <v>26</v>
      </c>
      <c r="H30" s="17" t="n">
        <v>131</v>
      </c>
      <c r="I30" s="17" t="n">
        <v>9</v>
      </c>
      <c r="J30" s="17"/>
      <c r="K30" s="17"/>
      <c r="L30" s="24" t="n">
        <v>0.23</v>
      </c>
      <c r="M30" s="20" t="s">
        <v>87</v>
      </c>
      <c r="N30" s="21" t="inlineStr">
        <is>
          <t>2029-04-02</t>
        </is>
      </c>
      <c r="O30" s="22" t="s">
        <v>88</v>
      </c>
      <c r="Q30" s="7" t="s">
        <v>89</v>
      </c>
    </row>
    <row r="31" s="7" customFormat="true" ht="42" hidden="false" customHeight="true" outlineLevel="0" collapsed="false">
      <c r="A31" s="23"/>
      <c r="B31" s="23"/>
      <c r="C31" s="18"/>
      <c r="D31" s="18"/>
      <c r="E31" s="19"/>
      <c r="F31" s="18"/>
      <c r="G31" s="24"/>
      <c r="H31" s="17" t="n">
        <v>25</v>
      </c>
      <c r="I31" s="17" t="n">
        <v>1</v>
      </c>
      <c r="J31" s="17"/>
      <c r="K31" s="17"/>
      <c r="L31" s="24"/>
      <c r="M31" s="20" t="s">
        <v>90</v>
      </c>
      <c r="N31" s="21" t="inlineStr">
        <is>
          <t>2029-05-28</t>
        </is>
      </c>
      <c r="O31" s="22" t="s">
        <v>88</v>
      </c>
      <c r="Q31" s="7" t="s">
        <v>91</v>
      </c>
    </row>
    <row r="32" s="7" customFormat="true" ht="42" hidden="false" customHeight="true" outlineLevel="0" collapsed="false">
      <c r="A32" s="23"/>
      <c r="B32" s="24"/>
      <c r="C32" s="18"/>
      <c r="D32" s="18"/>
      <c r="E32" s="19"/>
      <c r="F32" s="18"/>
      <c r="G32" s="24"/>
      <c r="H32" s="17" t="n">
        <v>84</v>
      </c>
      <c r="I32" s="17"/>
      <c r="J32" s="17"/>
      <c r="K32" s="17"/>
      <c r="L32" s="24"/>
      <c r="M32" s="20" t="s">
        <v>92</v>
      </c>
      <c r="N32" s="21" t="inlineStr">
        <is>
          <t>2029-03-19</t>
        </is>
      </c>
      <c r="O32" s="22" t="s">
        <v>88</v>
      </c>
    </row>
    <row r="33" s="7" customFormat="true" ht="42" hidden="false" customHeight="true" outlineLevel="0" collapsed="false">
      <c r="A33" s="17" t="n">
        <v>11</v>
      </c>
      <c r="B33" s="17" t="str">
        <f aca="false">IF(C33&lt;&gt;"",$N$3,"")</f>
        <v>20260904</v>
      </c>
      <c r="C33" s="18" t="s">
        <v>93</v>
      </c>
      <c r="D33" s="18" t="s">
        <v>94</v>
      </c>
      <c r="E33" s="19"/>
      <c r="F33" s="18" t="n">
        <v>500</v>
      </c>
      <c r="G33" s="29" t="n">
        <v>28</v>
      </c>
      <c r="H33" s="17" t="n">
        <v>497</v>
      </c>
      <c r="I33" s="17" t="n">
        <v>3</v>
      </c>
      <c r="J33" s="17"/>
      <c r="K33" s="17"/>
      <c r="L33" s="29" t="n">
        <v>0.28</v>
      </c>
      <c r="M33" s="20" t="s">
        <v>95</v>
      </c>
      <c r="N33" s="21" t="inlineStr">
        <is>
          <t>2029-03-26</t>
        </is>
      </c>
      <c r="O33" s="18" t="s">
        <v>88</v>
      </c>
      <c r="Q33" s="7" t="s">
        <v>42</v>
      </c>
    </row>
    <row r="34" s="7" customFormat="true" ht="42" hidden="false" customHeight="true" outlineLevel="0" collapsed="false">
      <c r="A34" s="17"/>
      <c r="B34" s="17" t="str">
        <f aca="false">IF(C34&lt;&gt;"",$N$3,"")</f>
        <v>20260904</v>
      </c>
      <c r="C34" s="18" t="s">
        <v>96</v>
      </c>
      <c r="D34" s="18" t="s">
        <v>97</v>
      </c>
      <c r="E34" s="30"/>
      <c r="F34" s="18" t="n">
        <v>58</v>
      </c>
      <c r="G34" s="31"/>
      <c r="H34" s="23" t="n">
        <v>58</v>
      </c>
      <c r="I34" s="23"/>
      <c r="J34" s="23"/>
      <c r="K34" s="23"/>
      <c r="L34" s="31" t="n">
        <v>0.07</v>
      </c>
      <c r="M34" s="32" t="s">
        <v>98</v>
      </c>
      <c r="N34" s="33" t="inlineStr">
        <is>
          <t>2028-09-01</t>
        </is>
      </c>
      <c r="O34" s="18" t="s">
        <v>99</v>
      </c>
    </row>
    <row r="35" s="7" customFormat="true" ht="42" hidden="false" customHeight="true" outlineLevel="0" collapsed="false">
      <c r="A35" s="17" t="n">
        <v>12</v>
      </c>
      <c r="B35" s="17" t="str">
        <f aca="false">IF(C35&lt;&gt;"",$N$3,"")</f>
        <v>20260904</v>
      </c>
      <c r="C35" s="18" t="s">
        <v>100</v>
      </c>
      <c r="D35" s="18" t="s">
        <v>101</v>
      </c>
      <c r="E35" s="30"/>
      <c r="F35" s="18" t="n">
        <v>30</v>
      </c>
      <c r="G35" s="31"/>
      <c r="H35" s="17" t="n">
        <v>29</v>
      </c>
      <c r="I35" s="17" t="n">
        <v>1</v>
      </c>
      <c r="J35" s="23"/>
      <c r="K35" s="23"/>
      <c r="L35" s="31" t="n">
        <v>0.29</v>
      </c>
      <c r="M35" s="32" t="s">
        <v>98</v>
      </c>
      <c r="N35" s="33" t="inlineStr">
        <is>
          <t>2028-09-01</t>
        </is>
      </c>
      <c r="O35" s="18" t="s">
        <v>99</v>
      </c>
      <c r="Q35" s="27" t="s">
        <v>51</v>
      </c>
    </row>
    <row r="36" s="7" customFormat="true" ht="42" hidden="false" customHeight="true" outlineLevel="0" collapsed="false">
      <c r="A36" s="17" t="n">
        <v>13</v>
      </c>
      <c r="B36" s="17" t="str">
        <f aca="false">IF(C36&lt;&gt;"",$N$3,"")</f>
        <v>20260904</v>
      </c>
      <c r="C36" s="18" t="s">
        <v>102</v>
      </c>
      <c r="D36" s="18" t="s">
        <v>103</v>
      </c>
      <c r="E36" s="19"/>
      <c r="F36" s="18" t="n">
        <v>30</v>
      </c>
      <c r="G36" s="29"/>
      <c r="H36" s="17" t="n">
        <v>29</v>
      </c>
      <c r="I36" s="17" t="n">
        <v>1</v>
      </c>
      <c r="J36" s="17"/>
      <c r="K36" s="17"/>
      <c r="L36" s="29" t="n">
        <v>0.58</v>
      </c>
      <c r="M36" s="20" t="s">
        <v>104</v>
      </c>
      <c r="N36" s="21" t="inlineStr">
        <is>
          <t>2028-12-01</t>
        </is>
      </c>
      <c r="O36" s="18" t="s">
        <v>99</v>
      </c>
      <c r="Q36" s="27" t="s">
        <v>51</v>
      </c>
    </row>
    <row r="37" s="7" customFormat="true" ht="42" hidden="false" customHeight="true" outlineLevel="0" collapsed="false">
      <c r="A37" s="24" t="n">
        <v>14</v>
      </c>
      <c r="B37" s="24" t="str">
        <f aca="false">IF(C37&lt;&gt;"",$N$3,"")</f>
        <v>20260904</v>
      </c>
      <c r="C37" s="18" t="s">
        <v>105</v>
      </c>
      <c r="D37" s="18" t="s">
        <v>106</v>
      </c>
      <c r="E37" s="19"/>
      <c r="F37" s="18" t="n">
        <v>50</v>
      </c>
      <c r="G37" s="24"/>
      <c r="H37" s="17" t="n">
        <v>24</v>
      </c>
      <c r="I37" s="17"/>
      <c r="J37" s="17"/>
      <c r="K37" s="17"/>
      <c r="L37" s="24" t="n">
        <v>0.09</v>
      </c>
      <c r="M37" s="20" t="s">
        <v>107</v>
      </c>
      <c r="N37" s="21" t="inlineStr">
        <is>
          <t>2029-05-01</t>
        </is>
      </c>
      <c r="O37" s="22" t="s">
        <v>99</v>
      </c>
    </row>
    <row r="38" s="7" customFormat="true" ht="42" hidden="false" customHeight="true" outlineLevel="0" collapsed="false">
      <c r="A38" s="24"/>
      <c r="B38" s="24"/>
      <c r="C38" s="18"/>
      <c r="D38" s="18"/>
      <c r="E38" s="19"/>
      <c r="F38" s="18"/>
      <c r="G38" s="24"/>
      <c r="H38" s="17" t="n">
        <v>21</v>
      </c>
      <c r="I38" s="17"/>
      <c r="J38" s="17"/>
      <c r="K38" s="17"/>
      <c r="L38" s="24"/>
      <c r="M38" s="20" t="s">
        <v>62</v>
      </c>
      <c r="N38" s="21" t="inlineStr">
        <is>
          <t>2029-02-01</t>
        </is>
      </c>
      <c r="O38" s="22" t="s">
        <v>99</v>
      </c>
    </row>
    <row r="39" s="7" customFormat="true" ht="42" hidden="false" customHeight="true" outlineLevel="0" collapsed="false">
      <c r="A39" s="24"/>
      <c r="B39" s="24"/>
      <c r="C39" s="18"/>
      <c r="D39" s="18"/>
      <c r="E39" s="19"/>
      <c r="F39" s="18"/>
      <c r="G39" s="24"/>
      <c r="H39" s="17" t="n">
        <v>4</v>
      </c>
      <c r="I39" s="17"/>
      <c r="J39" s="17"/>
      <c r="K39" s="17"/>
      <c r="L39" s="24"/>
      <c r="M39" s="20" t="s">
        <v>108</v>
      </c>
      <c r="N39" s="21" t="inlineStr">
        <is>
          <t>2029-02-01</t>
        </is>
      </c>
      <c r="O39" s="22" t="s">
        <v>99</v>
      </c>
    </row>
    <row r="40" s="7" customFormat="true" ht="42" hidden="false" customHeight="true" outlineLevel="0" collapsed="false">
      <c r="A40" s="24"/>
      <c r="B40" s="24"/>
      <c r="C40" s="18"/>
      <c r="D40" s="18"/>
      <c r="E40" s="19"/>
      <c r="F40" s="18"/>
      <c r="G40" s="24"/>
      <c r="H40" s="17" t="n">
        <v>1</v>
      </c>
      <c r="I40" s="17"/>
      <c r="J40" s="17"/>
      <c r="K40" s="17"/>
      <c r="L40" s="24"/>
      <c r="M40" s="20" t="s">
        <v>109</v>
      </c>
      <c r="N40" s="21" t="inlineStr">
        <is>
          <t>2028-12-01</t>
        </is>
      </c>
      <c r="O40" s="22" t="s">
        <v>99</v>
      </c>
    </row>
    <row r="41" s="7" customFormat="true" ht="42" hidden="false" customHeight="true" outlineLevel="0" collapsed="false">
      <c r="A41" s="24" t="n">
        <v>15</v>
      </c>
      <c r="B41" s="24" t="str">
        <f aca="false">IF(C41&lt;&gt;"",$N$3,"")</f>
        <v>20260904</v>
      </c>
      <c r="C41" s="18" t="s">
        <v>110</v>
      </c>
      <c r="D41" s="18" t="s">
        <v>111</v>
      </c>
      <c r="E41" s="19"/>
      <c r="F41" s="18" t="n">
        <v>60</v>
      </c>
      <c r="G41" s="29"/>
      <c r="H41" s="17" t="n">
        <v>28</v>
      </c>
      <c r="I41" s="17"/>
      <c r="J41" s="17"/>
      <c r="K41" s="17"/>
      <c r="L41" s="24" t="n">
        <v>0.22</v>
      </c>
      <c r="M41" s="20" t="s">
        <v>112</v>
      </c>
      <c r="N41" s="21" t="inlineStr">
        <is>
          <t>2029-04-01</t>
        </is>
      </c>
      <c r="O41" s="22" t="s">
        <v>99</v>
      </c>
    </row>
    <row r="42" s="7" customFormat="true" ht="42" hidden="false" customHeight="true" outlineLevel="0" collapsed="false">
      <c r="A42" s="24"/>
      <c r="B42" s="24"/>
      <c r="C42" s="18"/>
      <c r="D42" s="18"/>
      <c r="E42" s="19"/>
      <c r="F42" s="18"/>
      <c r="G42" s="29"/>
      <c r="H42" s="17" t="n">
        <v>30</v>
      </c>
      <c r="I42" s="17"/>
      <c r="J42" s="17"/>
      <c r="K42" s="17"/>
      <c r="L42" s="24"/>
      <c r="M42" s="20" t="s">
        <v>61</v>
      </c>
      <c r="N42" s="21" t="inlineStr">
        <is>
          <t>2029-03-01</t>
        </is>
      </c>
      <c r="O42" s="22" t="s">
        <v>99</v>
      </c>
    </row>
    <row r="43" s="7" customFormat="true" ht="42" hidden="false" customHeight="true" outlineLevel="0" collapsed="false">
      <c r="A43" s="24"/>
      <c r="B43" s="24"/>
      <c r="C43" s="18"/>
      <c r="D43" s="18"/>
      <c r="E43" s="19"/>
      <c r="F43" s="18"/>
      <c r="G43" s="29"/>
      <c r="H43" s="17" t="n">
        <v>1</v>
      </c>
      <c r="I43" s="17"/>
      <c r="J43" s="17"/>
      <c r="K43" s="17"/>
      <c r="L43" s="24"/>
      <c r="M43" s="20" t="s">
        <v>113</v>
      </c>
      <c r="N43" s="21" t="inlineStr">
        <is>
          <t>2029-03-01</t>
        </is>
      </c>
      <c r="O43" s="22" t="s">
        <v>99</v>
      </c>
    </row>
    <row r="44" s="7" customFormat="true" ht="42" hidden="false" customHeight="true" outlineLevel="0" collapsed="false">
      <c r="A44" s="24"/>
      <c r="B44" s="24"/>
      <c r="C44" s="18"/>
      <c r="D44" s="18"/>
      <c r="E44" s="19"/>
      <c r="F44" s="18"/>
      <c r="G44" s="29"/>
      <c r="H44" s="17" t="n">
        <v>1</v>
      </c>
      <c r="I44" s="17"/>
      <c r="J44" s="17"/>
      <c r="K44" s="17"/>
      <c r="L44" s="24"/>
      <c r="M44" s="20" t="s">
        <v>114</v>
      </c>
      <c r="N44" s="21" t="inlineStr">
        <is>
          <t>2029-05-01</t>
        </is>
      </c>
      <c r="O44" s="22" t="s">
        <v>99</v>
      </c>
    </row>
    <row r="45" s="7" customFormat="true" ht="42" hidden="false" customHeight="true" outlineLevel="0" collapsed="false">
      <c r="A45" s="24" t="n">
        <v>16</v>
      </c>
      <c r="B45" s="24" t="str">
        <f aca="false">IF(C45&lt;&gt;"",$N$3,"")</f>
        <v>20260904</v>
      </c>
      <c r="C45" s="18" t="s">
        <v>115</v>
      </c>
      <c r="D45" s="18" t="s">
        <v>116</v>
      </c>
      <c r="E45" s="19"/>
      <c r="F45" s="18" t="n">
        <v>50</v>
      </c>
      <c r="G45" s="29"/>
      <c r="H45" s="17" t="n">
        <v>32</v>
      </c>
      <c r="I45" s="17"/>
      <c r="J45" s="17"/>
      <c r="K45" s="17"/>
      <c r="L45" s="24" t="n">
        <v>0.09</v>
      </c>
      <c r="M45" s="20" t="s">
        <v>117</v>
      </c>
      <c r="N45" s="21" t="inlineStr">
        <is>
          <t>2029-02-01</t>
        </is>
      </c>
      <c r="O45" s="22" t="s">
        <v>99</v>
      </c>
    </row>
    <row r="46" s="7" customFormat="true" ht="42" hidden="false" customHeight="true" outlineLevel="0" collapsed="false">
      <c r="A46" s="24"/>
      <c r="B46" s="24"/>
      <c r="C46" s="18"/>
      <c r="D46" s="18"/>
      <c r="E46" s="19"/>
      <c r="F46" s="18"/>
      <c r="G46" s="29"/>
      <c r="H46" s="17" t="n">
        <v>12</v>
      </c>
      <c r="I46" s="17"/>
      <c r="J46" s="17"/>
      <c r="K46" s="17"/>
      <c r="L46" s="24"/>
      <c r="M46" s="20" t="s">
        <v>107</v>
      </c>
      <c r="N46" s="21" t="inlineStr">
        <is>
          <t>2029-05-01</t>
        </is>
      </c>
      <c r="O46" s="22" t="s">
        <v>99</v>
      </c>
    </row>
    <row r="47" s="7" customFormat="true" ht="42" hidden="false" customHeight="true" outlineLevel="0" collapsed="false">
      <c r="A47" s="24"/>
      <c r="B47" s="24"/>
      <c r="C47" s="18"/>
      <c r="D47" s="18"/>
      <c r="E47" s="19"/>
      <c r="F47" s="18"/>
      <c r="G47" s="29"/>
      <c r="H47" s="17" t="n">
        <v>6</v>
      </c>
      <c r="I47" s="17"/>
      <c r="J47" s="17"/>
      <c r="K47" s="17"/>
      <c r="L47" s="24"/>
      <c r="M47" s="20" t="s">
        <v>59</v>
      </c>
      <c r="N47" s="21" t="inlineStr">
        <is>
          <t>2029-03-01</t>
        </is>
      </c>
      <c r="O47" s="22" t="s">
        <v>99</v>
      </c>
    </row>
    <row r="48" s="7" customFormat="true" ht="42" hidden="false" customHeight="true" outlineLevel="0" collapsed="false">
      <c r="A48" s="34" t="n">
        <v>17</v>
      </c>
      <c r="B48" s="24" t="str">
        <f aca="false">IF(C48&lt;&gt;"",$N$3,"")</f>
        <v>20260904</v>
      </c>
      <c r="C48" s="18" t="s">
        <v>118</v>
      </c>
      <c r="D48" s="18" t="s">
        <v>119</v>
      </c>
      <c r="E48" s="19"/>
      <c r="F48" s="18" t="n">
        <v>36</v>
      </c>
      <c r="G48" s="29"/>
      <c r="H48" s="17" t="n">
        <v>7</v>
      </c>
      <c r="I48" s="17" t="n">
        <v>1</v>
      </c>
      <c r="J48" s="17"/>
      <c r="K48" s="17"/>
      <c r="L48" s="24" t="n">
        <v>0.33</v>
      </c>
      <c r="M48" s="20" t="s">
        <v>59</v>
      </c>
      <c r="N48" s="21" t="inlineStr">
        <is>
          <t>2029-03-01</t>
        </is>
      </c>
      <c r="O48" s="22" t="s">
        <v>99</v>
      </c>
      <c r="Q48" s="27" t="s">
        <v>51</v>
      </c>
    </row>
    <row r="49" s="7" customFormat="true" ht="42" hidden="false" customHeight="true" outlineLevel="0" collapsed="false">
      <c r="A49" s="34"/>
      <c r="B49" s="24"/>
      <c r="C49" s="18"/>
      <c r="D49" s="18"/>
      <c r="E49" s="19"/>
      <c r="F49" s="18"/>
      <c r="G49" s="29"/>
      <c r="H49" s="17" t="n">
        <v>23</v>
      </c>
      <c r="I49" s="17" t="n">
        <v>1</v>
      </c>
      <c r="J49" s="17"/>
      <c r="K49" s="17"/>
      <c r="L49" s="24"/>
      <c r="M49" s="20" t="s">
        <v>120</v>
      </c>
      <c r="N49" s="21" t="inlineStr">
        <is>
          <t>2029-04-01</t>
        </is>
      </c>
      <c r="O49" s="22" t="s">
        <v>99</v>
      </c>
      <c r="Q49" s="27" t="s">
        <v>51</v>
      </c>
    </row>
    <row r="50" s="7" customFormat="true" ht="42" hidden="false" customHeight="true" outlineLevel="0" collapsed="false">
      <c r="A50" s="34"/>
      <c r="B50" s="24"/>
      <c r="C50" s="18"/>
      <c r="D50" s="18"/>
      <c r="E50" s="19"/>
      <c r="F50" s="18"/>
      <c r="G50" s="29"/>
      <c r="H50" s="17" t="n">
        <v>3</v>
      </c>
      <c r="I50" s="17" t="n">
        <v>1</v>
      </c>
      <c r="J50" s="17"/>
      <c r="K50" s="17"/>
      <c r="L50" s="24"/>
      <c r="M50" s="20" t="s">
        <v>121</v>
      </c>
      <c r="N50" s="21" t="inlineStr">
        <is>
          <t>2029-02-01</t>
        </is>
      </c>
      <c r="O50" s="22" t="s">
        <v>99</v>
      </c>
      <c r="Q50" s="27" t="s">
        <v>51</v>
      </c>
    </row>
    <row r="51" s="7" customFormat="true" ht="42" hidden="false" customHeight="true" outlineLevel="0" collapsed="false">
      <c r="A51" s="24" t="n">
        <v>18</v>
      </c>
      <c r="B51" s="24" t="str">
        <f aca="false">IF(C51&lt;&gt;"",$N$3,"")</f>
        <v>20260904</v>
      </c>
      <c r="C51" s="18" t="s">
        <v>122</v>
      </c>
      <c r="D51" s="18" t="s">
        <v>123</v>
      </c>
      <c r="E51" s="19"/>
      <c r="F51" s="18" t="n">
        <v>30</v>
      </c>
      <c r="G51" s="29"/>
      <c r="H51" s="17" t="n">
        <v>21</v>
      </c>
      <c r="I51" s="17" t="n">
        <v>1</v>
      </c>
      <c r="J51" s="17"/>
      <c r="K51" s="17"/>
      <c r="L51" s="24" t="n">
        <v>0.3</v>
      </c>
      <c r="M51" s="20" t="s">
        <v>109</v>
      </c>
      <c r="N51" s="21" t="inlineStr">
        <is>
          <t>2028-12-01</t>
        </is>
      </c>
      <c r="O51" s="22" t="s">
        <v>99</v>
      </c>
      <c r="Q51" s="27" t="s">
        <v>51</v>
      </c>
    </row>
    <row r="52" s="7" customFormat="true" ht="42" hidden="false" customHeight="true" outlineLevel="0" collapsed="false">
      <c r="A52" s="24"/>
      <c r="B52" s="24"/>
      <c r="C52" s="18"/>
      <c r="D52" s="18"/>
      <c r="E52" s="19"/>
      <c r="F52" s="18"/>
      <c r="G52" s="29"/>
      <c r="H52" s="17" t="n">
        <v>4</v>
      </c>
      <c r="I52" s="17" t="n">
        <v>1</v>
      </c>
      <c r="J52" s="17"/>
      <c r="K52" s="17"/>
      <c r="L52" s="24"/>
      <c r="M52" s="20" t="s">
        <v>124</v>
      </c>
      <c r="N52" s="21" t="inlineStr">
        <is>
          <t>2028-12-01</t>
        </is>
      </c>
      <c r="O52" s="22" t="s">
        <v>99</v>
      </c>
      <c r="Q52" s="27" t="s">
        <v>51</v>
      </c>
    </row>
    <row r="53" s="7" customFormat="true" ht="42" hidden="false" customHeight="true" outlineLevel="0" collapsed="false">
      <c r="A53" s="24"/>
      <c r="B53" s="24"/>
      <c r="C53" s="18"/>
      <c r="D53" s="18"/>
      <c r="E53" s="19"/>
      <c r="F53" s="18"/>
      <c r="G53" s="29"/>
      <c r="H53" s="17" t="n">
        <v>2</v>
      </c>
      <c r="I53" s="17" t="n">
        <v>1</v>
      </c>
      <c r="J53" s="17"/>
      <c r="K53" s="17"/>
      <c r="L53" s="24"/>
      <c r="M53" s="20" t="s">
        <v>125</v>
      </c>
      <c r="N53" s="21" t="inlineStr">
        <is>
          <t>2028-10-01</t>
        </is>
      </c>
      <c r="O53" s="22" t="s">
        <v>99</v>
      </c>
      <c r="Q53" s="27" t="s">
        <v>51</v>
      </c>
    </row>
    <row r="54" s="7" customFormat="true" ht="42" hidden="false" customHeight="true" outlineLevel="0" collapsed="false">
      <c r="A54" s="17" t="n">
        <v>19</v>
      </c>
      <c r="B54" s="17" t="str">
        <f aca="false">IF(C54&lt;&gt;"",$N$3,"")</f>
        <v>20260904</v>
      </c>
      <c r="C54" s="18" t="s">
        <v>126</v>
      </c>
      <c r="D54" s="18" t="s">
        <v>127</v>
      </c>
      <c r="E54" s="19"/>
      <c r="F54" s="18" t="n">
        <v>21</v>
      </c>
      <c r="G54" s="29"/>
      <c r="H54" s="17" t="n">
        <v>20</v>
      </c>
      <c r="I54" s="17" t="n">
        <v>1</v>
      </c>
      <c r="J54" s="17"/>
      <c r="K54" s="17"/>
      <c r="L54" s="29" t="n">
        <v>0.28</v>
      </c>
      <c r="M54" s="20" t="s">
        <v>104</v>
      </c>
      <c r="N54" s="21" t="inlineStr">
        <is>
          <t>2028-12-01</t>
        </is>
      </c>
      <c r="O54" s="18" t="s">
        <v>99</v>
      </c>
      <c r="Q54" s="27" t="s">
        <v>51</v>
      </c>
    </row>
    <row r="55" s="7" customFormat="true" ht="42" hidden="false" customHeight="true" outlineLevel="0" collapsed="false">
      <c r="A55" s="17" t="n">
        <v>20</v>
      </c>
      <c r="B55" s="17" t="str">
        <f aca="false">IF(C55&lt;&gt;"",$N$3,"")</f>
        <v>20260904</v>
      </c>
      <c r="C55" s="18" t="s">
        <v>128</v>
      </c>
      <c r="D55" s="18" t="s">
        <v>129</v>
      </c>
      <c r="E55" s="19"/>
      <c r="F55" s="18" t="n">
        <v>55</v>
      </c>
      <c r="G55" s="17"/>
      <c r="H55" s="17" t="n">
        <v>30</v>
      </c>
      <c r="I55" s="17" t="n">
        <v>1</v>
      </c>
      <c r="J55" s="17"/>
      <c r="K55" s="17"/>
      <c r="L55" s="17"/>
      <c r="M55" s="20" t="s">
        <v>121</v>
      </c>
      <c r="N55" s="21" t="inlineStr">
        <is>
          <t>2029-02-01</t>
        </is>
      </c>
      <c r="O55" s="22" t="s">
        <v>99</v>
      </c>
      <c r="Q55" s="7" t="s">
        <v>45</v>
      </c>
    </row>
    <row r="56" s="7" customFormat="true" ht="42" hidden="false" customHeight="true" outlineLevel="0" collapsed="false">
      <c r="A56" s="17"/>
      <c r="B56" s="17"/>
      <c r="C56" s="18"/>
      <c r="D56" s="18"/>
      <c r="E56" s="19"/>
      <c r="F56" s="18"/>
      <c r="G56" s="17"/>
      <c r="H56" s="17" t="n">
        <v>24</v>
      </c>
      <c r="I56" s="17"/>
      <c r="J56" s="17"/>
      <c r="K56" s="17"/>
      <c r="L56" s="17"/>
      <c r="M56" s="20" t="s">
        <v>107</v>
      </c>
      <c r="N56" s="21" t="inlineStr">
        <is>
          <t>2029-05-01</t>
        </is>
      </c>
      <c r="O56" s="22" t="s">
        <v>99</v>
      </c>
    </row>
    <row r="57" s="7" customFormat="true" ht="42" hidden="false" customHeight="true" outlineLevel="0" collapsed="false">
      <c r="A57" s="17" t="n">
        <v>21</v>
      </c>
      <c r="B57" s="17" t="str">
        <f aca="false">IF(C57&lt;&gt;"",$N$3,"")</f>
        <v>20260904</v>
      </c>
      <c r="C57" s="18" t="s">
        <v>130</v>
      </c>
      <c r="D57" s="18" t="s">
        <v>131</v>
      </c>
      <c r="E57" s="19"/>
      <c r="F57" s="18" t="n">
        <v>26</v>
      </c>
      <c r="G57" s="29" t="n">
        <v>25</v>
      </c>
      <c r="H57" s="17" t="n">
        <v>25</v>
      </c>
      <c r="I57" s="17" t="n">
        <v>1</v>
      </c>
      <c r="J57" s="17"/>
      <c r="K57" s="17"/>
      <c r="L57" s="29" t="n">
        <v>0.29</v>
      </c>
      <c r="M57" s="20" t="s">
        <v>132</v>
      </c>
      <c r="N57" s="21" t="inlineStr">
        <is>
          <t>2029-04-01</t>
        </is>
      </c>
      <c r="O57" s="18" t="s">
        <v>99</v>
      </c>
      <c r="Q57" s="27" t="s">
        <v>51</v>
      </c>
    </row>
    <row r="58" s="7" customFormat="true" ht="42" hidden="false" customHeight="true" outlineLevel="0" collapsed="false">
      <c r="A58" s="17" t="n">
        <v>22</v>
      </c>
      <c r="B58" s="17" t="str">
        <f aca="false">IF(C58&lt;&gt;"",$N$3,"")</f>
        <v>20260904</v>
      </c>
      <c r="C58" s="18" t="s">
        <v>118</v>
      </c>
      <c r="D58" s="18" t="s">
        <v>119</v>
      </c>
      <c r="E58" s="19"/>
      <c r="F58" s="18" t="n">
        <v>5</v>
      </c>
      <c r="G58" s="29" t="n">
        <v>4</v>
      </c>
      <c r="H58" s="17" t="n">
        <v>5</v>
      </c>
      <c r="I58" s="17"/>
      <c r="J58" s="17"/>
      <c r="K58" s="17"/>
      <c r="L58" s="29" t="n">
        <v>0.33</v>
      </c>
      <c r="M58" s="20" t="s">
        <v>120</v>
      </c>
      <c r="N58" s="21" t="inlineStr">
        <is>
          <t>2029-04-01</t>
        </is>
      </c>
      <c r="O58" s="18" t="s">
        <v>99</v>
      </c>
    </row>
    <row r="59" s="7" customFormat="true" ht="42" hidden="false" customHeight="true" outlineLevel="0" collapsed="false">
      <c r="A59" s="24" t="n">
        <v>23</v>
      </c>
      <c r="B59" s="24" t="str">
        <f aca="false">IF(C59&lt;&gt;"",$N$3,"")</f>
        <v>20260904</v>
      </c>
      <c r="C59" s="18" t="s">
        <v>133</v>
      </c>
      <c r="D59" s="18" t="s">
        <v>134</v>
      </c>
      <c r="E59" s="19"/>
      <c r="F59" s="18" t="n">
        <v>97</v>
      </c>
      <c r="G59" s="24"/>
      <c r="H59" s="17" t="n">
        <v>9</v>
      </c>
      <c r="I59" s="17"/>
      <c r="J59" s="17"/>
      <c r="K59" s="17"/>
      <c r="L59" s="24" t="n">
        <v>0.18</v>
      </c>
      <c r="M59" s="20" t="s">
        <v>135</v>
      </c>
      <c r="N59" s="21" t="inlineStr">
        <is>
          <t>2029-05-01</t>
        </is>
      </c>
      <c r="O59" s="22" t="s">
        <v>99</v>
      </c>
    </row>
    <row r="60" s="7" customFormat="true" ht="42" hidden="false" customHeight="true" outlineLevel="0" collapsed="false">
      <c r="A60" s="24"/>
      <c r="B60" s="24"/>
      <c r="C60" s="18"/>
      <c r="D60" s="18"/>
      <c r="E60" s="19"/>
      <c r="F60" s="18"/>
      <c r="G60" s="24"/>
      <c r="H60" s="17" t="n">
        <v>52</v>
      </c>
      <c r="I60" s="17"/>
      <c r="J60" s="17"/>
      <c r="K60" s="17"/>
      <c r="L60" s="24"/>
      <c r="M60" s="20" t="s">
        <v>117</v>
      </c>
      <c r="N60" s="21" t="inlineStr">
        <is>
          <t>2029-02-01</t>
        </is>
      </c>
      <c r="O60" s="22" t="s">
        <v>99</v>
      </c>
    </row>
    <row r="61" s="7" customFormat="true" ht="42" hidden="false" customHeight="true" outlineLevel="0" collapsed="false">
      <c r="A61" s="24"/>
      <c r="B61" s="24"/>
      <c r="C61" s="18"/>
      <c r="D61" s="18"/>
      <c r="E61" s="19"/>
      <c r="F61" s="18"/>
      <c r="G61" s="24"/>
      <c r="H61" s="17" t="n">
        <v>36</v>
      </c>
      <c r="I61" s="17"/>
      <c r="J61" s="17"/>
      <c r="K61" s="17"/>
      <c r="L61" s="24"/>
      <c r="M61" s="20" t="s">
        <v>62</v>
      </c>
      <c r="N61" s="21" t="inlineStr">
        <is>
          <t>2029-02-01</t>
        </is>
      </c>
      <c r="O61" s="22" t="s">
        <v>99</v>
      </c>
    </row>
    <row r="62" s="7" customFormat="true" ht="42" hidden="false" customHeight="true" outlineLevel="0" collapsed="false">
      <c r="A62" s="17" t="n">
        <v>24</v>
      </c>
      <c r="B62" s="17" t="str">
        <f aca="false">IF(C62&lt;&gt;"",$N$3,"")</f>
        <v>20260904</v>
      </c>
      <c r="C62" s="18" t="s">
        <v>136</v>
      </c>
      <c r="D62" s="18" t="s">
        <v>137</v>
      </c>
      <c r="E62" s="19"/>
      <c r="F62" s="18" t="n">
        <v>24</v>
      </c>
      <c r="G62" s="29" t="n">
        <v>23</v>
      </c>
      <c r="H62" s="17" t="n">
        <v>24</v>
      </c>
      <c r="I62" s="17"/>
      <c r="J62" s="17"/>
      <c r="K62" s="17"/>
      <c r="L62" s="29" t="n">
        <v>0.01</v>
      </c>
      <c r="M62" s="20" t="s">
        <v>138</v>
      </c>
      <c r="N62" s="21" t="inlineStr">
        <is>
          <t>2029-01-01</t>
        </is>
      </c>
      <c r="O62" s="18" t="s">
        <v>99</v>
      </c>
    </row>
    <row r="63" s="7" customFormat="true" ht="42" hidden="false" customHeight="true" outlineLevel="0" collapsed="false">
      <c r="A63" s="17" t="n">
        <v>25</v>
      </c>
      <c r="B63" s="17" t="str">
        <f aca="false">IF(C63&lt;&gt;"",$N$3,"")</f>
        <v>20260904</v>
      </c>
      <c r="C63" s="18" t="s">
        <v>57</v>
      </c>
      <c r="D63" s="18" t="s">
        <v>58</v>
      </c>
      <c r="E63" s="19"/>
      <c r="F63" s="18" t="n">
        <v>24</v>
      </c>
      <c r="G63" s="29" t="n">
        <v>23</v>
      </c>
      <c r="H63" s="17" t="n">
        <v>24</v>
      </c>
      <c r="I63" s="17"/>
      <c r="J63" s="17"/>
      <c r="K63" s="17"/>
      <c r="L63" s="29" t="n">
        <v>0.16</v>
      </c>
      <c r="M63" s="20" t="s">
        <v>62</v>
      </c>
      <c r="N63" s="21" t="inlineStr">
        <is>
          <t>2029-02-01</t>
        </is>
      </c>
      <c r="O63" s="18" t="s">
        <v>99</v>
      </c>
    </row>
    <row r="64" s="5" customFormat="true" ht="42" hidden="false" customHeight="true" outlineLevel="0" collapsed="false">
      <c r="A64" s="17" t="n">
        <v>26</v>
      </c>
      <c r="B64" s="35" t="str">
        <f aca="false">IF(C64&lt;&gt;"",$N$3,"")</f>
        <v>20260904</v>
      </c>
      <c r="C64" s="18" t="s">
        <v>139</v>
      </c>
      <c r="D64" s="18" t="s">
        <v>140</v>
      </c>
      <c r="E64" s="36"/>
      <c r="F64" s="18" t="n">
        <v>100</v>
      </c>
      <c r="G64" s="36"/>
      <c r="H64" s="36" t="n">
        <v>36</v>
      </c>
      <c r="I64" s="36"/>
      <c r="J64" s="36"/>
      <c r="K64" s="36"/>
      <c r="L64" s="36" t="n">
        <v>0.14</v>
      </c>
      <c r="M64" s="36" t="n">
        <v>2701</v>
      </c>
      <c r="N64" s="37" t="inlineStr">
        <is>
          <t>2029-04-01</t>
        </is>
      </c>
      <c r="O64" s="22" t="s">
        <v>99</v>
      </c>
    </row>
    <row r="65" s="5" customFormat="true" ht="42" hidden="false" customHeight="true" outlineLevel="0" collapsed="false">
      <c r="A65" s="17"/>
      <c r="B65" s="35"/>
      <c r="C65" s="18"/>
      <c r="D65" s="18"/>
      <c r="E65" s="36"/>
      <c r="F65" s="18"/>
      <c r="G65" s="36"/>
      <c r="H65" s="36" t="n">
        <v>64</v>
      </c>
      <c r="I65" s="36"/>
      <c r="J65" s="36"/>
      <c r="K65" s="36"/>
      <c r="L65" s="36"/>
      <c r="M65" s="36" t="n">
        <v>2703</v>
      </c>
      <c r="N65" s="37" t="inlineStr">
        <is>
          <t>2029-04-01</t>
        </is>
      </c>
      <c r="O65" s="22" t="s">
        <v>99</v>
      </c>
    </row>
    <row r="66" s="5" customFormat="true" ht="42" hidden="false" customHeight="true" outlineLevel="0" collapsed="false">
      <c r="A66" s="17" t="n">
        <v>27</v>
      </c>
      <c r="B66" s="35" t="str">
        <f aca="false">IF(C66&lt;&gt;"",$N$3,"")</f>
        <v>20260904</v>
      </c>
      <c r="C66" s="18" t="s">
        <v>141</v>
      </c>
      <c r="D66" s="18" t="s">
        <v>142</v>
      </c>
      <c r="E66" s="36"/>
      <c r="F66" s="18" t="n">
        <v>24</v>
      </c>
      <c r="G66" s="36"/>
      <c r="H66" s="36" t="n">
        <v>10</v>
      </c>
      <c r="I66" s="36"/>
      <c r="J66" s="36"/>
      <c r="K66" s="36"/>
      <c r="L66" s="36" t="n">
        <v>0.08</v>
      </c>
      <c r="M66" s="36" t="n">
        <v>2701</v>
      </c>
      <c r="N66" s="37" t="inlineStr">
        <is>
          <t>2029-04-01</t>
        </is>
      </c>
      <c r="O66" s="22" t="s">
        <v>99</v>
      </c>
    </row>
    <row r="67" s="5" customFormat="true" ht="42" hidden="false" customHeight="true" outlineLevel="0" collapsed="false">
      <c r="A67" s="17"/>
      <c r="B67" s="35"/>
      <c r="C67" s="18"/>
      <c r="D67" s="18"/>
      <c r="E67" s="36"/>
      <c r="F67" s="18"/>
      <c r="G67" s="36"/>
      <c r="H67" s="36" t="n">
        <v>14</v>
      </c>
      <c r="I67" s="36"/>
      <c r="J67" s="36"/>
      <c r="K67" s="36"/>
      <c r="L67" s="36"/>
      <c r="M67" s="36" t="n">
        <v>2803</v>
      </c>
      <c r="N67" s="37" t="inlineStr">
        <is>
          <t>2029-05-01</t>
        </is>
      </c>
      <c r="O67" s="22" t="s">
        <v>99</v>
      </c>
    </row>
    <row r="68" s="5" customFormat="true" ht="42" hidden="false" customHeight="true" outlineLevel="0" collapsed="false">
      <c r="A68" s="17" t="n">
        <v>28</v>
      </c>
      <c r="B68" s="38" t="str">
        <f aca="false">IF(C68&lt;&gt;"",$N$3,"")</f>
        <v>20260904</v>
      </c>
      <c r="C68" s="18" t="s">
        <v>128</v>
      </c>
      <c r="D68" s="18" t="s">
        <v>129</v>
      </c>
      <c r="E68" s="36"/>
      <c r="F68" s="18" t="n">
        <v>43</v>
      </c>
      <c r="G68" s="36" t="n">
        <v>42</v>
      </c>
      <c r="H68" s="36" t="n">
        <v>43</v>
      </c>
      <c r="I68" s="36"/>
      <c r="J68" s="36"/>
      <c r="K68" s="36"/>
      <c r="L68" s="36" t="n">
        <v>0.24</v>
      </c>
      <c r="M68" s="36" t="n">
        <v>2501</v>
      </c>
      <c r="N68" s="37" t="inlineStr">
        <is>
          <t>2029-02-01</t>
        </is>
      </c>
      <c r="O68" s="18" t="s">
        <v>99</v>
      </c>
    </row>
    <row r="69" s="5" customFormat="true" ht="42" hidden="false" customHeight="true" outlineLevel="0" collapsed="false">
      <c r="A69" s="17" t="n">
        <v>29</v>
      </c>
      <c r="B69" s="35" t="str">
        <f aca="false">IF(C69&lt;&gt;"",$N$3,"")</f>
        <v>20260904</v>
      </c>
      <c r="C69" s="18" t="s">
        <v>110</v>
      </c>
      <c r="D69" s="18" t="s">
        <v>111</v>
      </c>
      <c r="E69" s="36"/>
      <c r="F69" s="18" t="n">
        <v>40</v>
      </c>
      <c r="G69" s="36"/>
      <c r="H69" s="36" t="n">
        <v>26</v>
      </c>
      <c r="I69" s="36"/>
      <c r="J69" s="36"/>
      <c r="K69" s="36"/>
      <c r="L69" s="36" t="n">
        <v>0.2</v>
      </c>
      <c r="M69" s="36" t="n">
        <v>2623</v>
      </c>
      <c r="N69" s="37" t="inlineStr">
        <is>
          <t>2029-03-01</t>
        </is>
      </c>
      <c r="O69" s="22" t="s">
        <v>99</v>
      </c>
    </row>
    <row r="70" s="5" customFormat="true" ht="42" hidden="false" customHeight="true" outlineLevel="0" collapsed="false">
      <c r="A70" s="17"/>
      <c r="B70" s="35"/>
      <c r="C70" s="18"/>
      <c r="D70" s="18"/>
      <c r="E70" s="36"/>
      <c r="F70" s="18"/>
      <c r="G70" s="36"/>
      <c r="H70" s="36" t="n">
        <v>14</v>
      </c>
      <c r="I70" s="36"/>
      <c r="J70" s="36"/>
      <c r="K70" s="36"/>
      <c r="L70" s="36"/>
      <c r="M70" s="36" t="n">
        <v>2715</v>
      </c>
      <c r="N70" s="37" t="inlineStr">
        <is>
          <t>2029-04-01</t>
        </is>
      </c>
      <c r="O70" s="22" t="s">
        <v>99</v>
      </c>
    </row>
    <row r="71" s="5" customFormat="true" ht="42" hidden="false" customHeight="true" outlineLevel="0" collapsed="false">
      <c r="A71" s="17" t="n">
        <v>30</v>
      </c>
      <c r="B71" s="35" t="str">
        <f aca="false">IF(C71&lt;&gt;"",$N$3,"")</f>
        <v>20260904</v>
      </c>
      <c r="C71" s="18" t="s">
        <v>143</v>
      </c>
      <c r="D71" s="18" t="s">
        <v>144</v>
      </c>
      <c r="E71" s="36"/>
      <c r="F71" s="18" t="n">
        <v>38</v>
      </c>
      <c r="G71" s="36"/>
      <c r="H71" s="36" t="n">
        <v>25</v>
      </c>
      <c r="I71" s="36"/>
      <c r="J71" s="36"/>
      <c r="K71" s="36"/>
      <c r="L71" s="36" t="n">
        <v>0.12</v>
      </c>
      <c r="M71" s="36" t="n">
        <v>2601</v>
      </c>
      <c r="N71" s="37" t="inlineStr">
        <is>
          <t>2029-03-01</t>
        </is>
      </c>
      <c r="O71" s="22" t="s">
        <v>99</v>
      </c>
      <c r="AB71" s="5" t="n">
        <v>4</v>
      </c>
    </row>
    <row r="72" s="5" customFormat="true" ht="42" hidden="false" customHeight="true" outlineLevel="0" collapsed="false">
      <c r="A72" s="17"/>
      <c r="B72" s="35"/>
      <c r="C72" s="18"/>
      <c r="D72" s="18"/>
      <c r="E72" s="36"/>
      <c r="F72" s="18"/>
      <c r="G72" s="36"/>
      <c r="H72" s="36" t="n">
        <v>13</v>
      </c>
      <c r="I72" s="36"/>
      <c r="J72" s="36"/>
      <c r="K72" s="36"/>
      <c r="L72" s="36"/>
      <c r="M72" s="36" t="n">
        <v>2701</v>
      </c>
      <c r="N72" s="37" t="inlineStr">
        <is>
          <t>2029-04-01</t>
        </is>
      </c>
      <c r="O72" s="22" t="s">
        <v>99</v>
      </c>
    </row>
    <row r="73" s="5" customFormat="true" ht="42" hidden="false" customHeight="true" outlineLevel="0" collapsed="false">
      <c r="A73" s="17" t="n">
        <v>31</v>
      </c>
      <c r="B73" s="35" t="str">
        <f aca="false">IF(C73&lt;&gt;"",$N$3,"")</f>
        <v>20260904</v>
      </c>
      <c r="C73" s="18" t="s">
        <v>145</v>
      </c>
      <c r="D73" s="18" t="s">
        <v>146</v>
      </c>
      <c r="E73" s="36"/>
      <c r="F73" s="18" t="n">
        <v>48</v>
      </c>
      <c r="G73" s="36"/>
      <c r="H73" s="36" t="n">
        <v>32</v>
      </c>
      <c r="I73" s="36"/>
      <c r="J73" s="36"/>
      <c r="K73" s="36"/>
      <c r="L73" s="36" t="n">
        <v>0.1</v>
      </c>
      <c r="M73" s="36" t="n">
        <v>2601</v>
      </c>
      <c r="N73" s="37" t="inlineStr">
        <is>
          <t>2029-03-01</t>
        </is>
      </c>
      <c r="O73" s="22" t="s">
        <v>99</v>
      </c>
    </row>
    <row r="74" s="5" customFormat="true" ht="42" hidden="false" customHeight="true" outlineLevel="0" collapsed="false">
      <c r="A74" s="17"/>
      <c r="B74" s="35"/>
      <c r="C74" s="18"/>
      <c r="D74" s="18"/>
      <c r="E74" s="36"/>
      <c r="F74" s="18"/>
      <c r="G74" s="36"/>
      <c r="H74" s="36" t="n">
        <v>16</v>
      </c>
      <c r="I74" s="36"/>
      <c r="J74" s="36"/>
      <c r="K74" s="36"/>
      <c r="L74" s="36"/>
      <c r="M74" s="36" t="n">
        <v>2801</v>
      </c>
      <c r="N74" s="37" t="inlineStr">
        <is>
          <t>2029-05-01</t>
        </is>
      </c>
      <c r="O74" s="22" t="s">
        <v>99</v>
      </c>
    </row>
    <row r="75" s="5" customFormat="true" ht="42" hidden="false" customHeight="true" outlineLevel="0" collapsed="false">
      <c r="A75" s="24" t="n">
        <v>32</v>
      </c>
      <c r="B75" s="35" t="str">
        <f aca="false">IF(C75&lt;&gt;"",$N$3,"")</f>
        <v>20260904</v>
      </c>
      <c r="C75" s="18" t="s">
        <v>147</v>
      </c>
      <c r="D75" s="18" t="s">
        <v>148</v>
      </c>
      <c r="E75" s="36"/>
      <c r="F75" s="18" t="n">
        <v>44</v>
      </c>
      <c r="G75" s="36"/>
      <c r="H75" s="36" t="n">
        <v>11</v>
      </c>
      <c r="I75" s="36" t="n">
        <v>1</v>
      </c>
      <c r="J75" s="36"/>
      <c r="K75" s="36"/>
      <c r="L75" s="36"/>
      <c r="M75" s="36" t="n">
        <v>2716</v>
      </c>
      <c r="N75" s="37" t="inlineStr">
        <is>
          <t>2029-04-01</t>
        </is>
      </c>
      <c r="O75" s="22" t="s">
        <v>99</v>
      </c>
      <c r="Q75" s="5" t="s">
        <v>149</v>
      </c>
    </row>
    <row r="76" s="5" customFormat="true" ht="42" hidden="false" customHeight="true" outlineLevel="0" collapsed="false">
      <c r="A76" s="24"/>
      <c r="B76" s="35"/>
      <c r="C76" s="18"/>
      <c r="D76" s="18"/>
      <c r="E76" s="36"/>
      <c r="F76" s="18"/>
      <c r="G76" s="36"/>
      <c r="H76" s="36" t="n">
        <v>24</v>
      </c>
      <c r="I76" s="36" t="n">
        <v>1</v>
      </c>
      <c r="J76" s="36"/>
      <c r="K76" s="36"/>
      <c r="L76" s="36"/>
      <c r="M76" s="36" t="n">
        <v>2718</v>
      </c>
      <c r="N76" s="37" t="inlineStr">
        <is>
          <t>2029-04-01</t>
        </is>
      </c>
      <c r="O76" s="22" t="s">
        <v>99</v>
      </c>
      <c r="Q76" s="5" t="s">
        <v>149</v>
      </c>
    </row>
    <row r="77" s="5" customFormat="true" ht="42" hidden="false" customHeight="true" outlineLevel="0" collapsed="false">
      <c r="A77" s="24"/>
      <c r="B77" s="35"/>
      <c r="C77" s="18"/>
      <c r="D77" s="18"/>
      <c r="E77" s="36"/>
      <c r="F77" s="18"/>
      <c r="G77" s="36"/>
      <c r="H77" s="36" t="n">
        <v>7</v>
      </c>
      <c r="I77" s="36"/>
      <c r="J77" s="36"/>
      <c r="K77" s="36"/>
      <c r="L77" s="36"/>
      <c r="M77" s="36" t="n">
        <v>2717</v>
      </c>
      <c r="N77" s="37" t="inlineStr">
        <is>
          <t>2029-04-01</t>
        </is>
      </c>
      <c r="O77" s="22" t="s">
        <v>99</v>
      </c>
    </row>
    <row r="78" s="5" customFormat="true" ht="42" hidden="false" customHeight="true" outlineLevel="0" collapsed="false">
      <c r="A78" s="17" t="n">
        <v>33</v>
      </c>
      <c r="B78" s="35" t="str">
        <f aca="false">IF(C78&lt;&gt;"",$N$3,"")</f>
        <v>20260904</v>
      </c>
      <c r="C78" s="18" t="s">
        <v>150</v>
      </c>
      <c r="D78" s="18" t="s">
        <v>151</v>
      </c>
      <c r="E78" s="36"/>
      <c r="F78" s="18" t="n">
        <v>60</v>
      </c>
      <c r="G78" s="36"/>
      <c r="H78" s="36" t="n">
        <v>4</v>
      </c>
      <c r="I78" s="36"/>
      <c r="J78" s="36"/>
      <c r="K78" s="36"/>
      <c r="L78" s="36" t="n">
        <v>0.23</v>
      </c>
      <c r="M78" s="36" t="n">
        <v>2801</v>
      </c>
      <c r="N78" s="37" t="inlineStr">
        <is>
          <t>2029-05-01</t>
        </is>
      </c>
      <c r="O78" s="22" t="s">
        <v>99</v>
      </c>
    </row>
    <row r="79" customFormat="false" ht="42" hidden="false" customHeight="true" outlineLevel="0" collapsed="false">
      <c r="A79" s="17"/>
      <c r="B79" s="35"/>
      <c r="C79" s="18"/>
      <c r="D79" s="18"/>
      <c r="E79" s="36"/>
      <c r="F79" s="18"/>
      <c r="G79" s="36"/>
      <c r="H79" s="36" t="n">
        <v>56</v>
      </c>
      <c r="I79" s="36"/>
      <c r="J79" s="36"/>
      <c r="K79" s="36"/>
      <c r="L79" s="36"/>
      <c r="M79" s="36" t="n">
        <v>2709</v>
      </c>
      <c r="N79" s="37" t="inlineStr">
        <is>
          <t>2029-04-01</t>
        </is>
      </c>
      <c r="O79" s="22" t="s">
        <v>99</v>
      </c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0"/>
      <c r="HZ79" s="0"/>
      <c r="IA79" s="0"/>
      <c r="IB79" s="0"/>
      <c r="IC79" s="0"/>
      <c r="ID79" s="0"/>
      <c r="IE79" s="0"/>
      <c r="IF79" s="0"/>
      <c r="IG79" s="0"/>
      <c r="IH79" s="0"/>
      <c r="II79" s="0"/>
      <c r="IJ79" s="0"/>
      <c r="IK79" s="0"/>
      <c r="IL79" s="0"/>
      <c r="IM79" s="0"/>
      <c r="IN79" s="0"/>
      <c r="IO79" s="0"/>
      <c r="IP79" s="0"/>
      <c r="IQ79" s="0"/>
      <c r="IR79" s="0"/>
      <c r="IS79" s="0"/>
      <c r="IT79" s="0"/>
      <c r="IU79" s="0"/>
    </row>
    <row r="80" customFormat="false" ht="42" hidden="false" customHeight="true" outlineLevel="0" collapsed="false">
      <c r="A80" s="17" t="n">
        <v>34</v>
      </c>
      <c r="B80" s="35" t="str">
        <f aca="false">IF(C80&lt;&gt;"",$N$3,"")</f>
        <v>20260904</v>
      </c>
      <c r="C80" s="18" t="s">
        <v>152</v>
      </c>
      <c r="D80" s="18" t="s">
        <v>153</v>
      </c>
      <c r="E80" s="36"/>
      <c r="F80" s="18" t="n">
        <v>30</v>
      </c>
      <c r="G80" s="36"/>
      <c r="H80" s="36" t="n">
        <v>21</v>
      </c>
      <c r="I80" s="36"/>
      <c r="J80" s="36"/>
      <c r="K80" s="36"/>
      <c r="L80" s="36"/>
      <c r="M80" s="36" t="n">
        <v>2501</v>
      </c>
      <c r="N80" s="37" t="inlineStr">
        <is>
          <t>2029-02-01</t>
        </is>
      </c>
      <c r="O80" s="22" t="s">
        <v>99</v>
      </c>
    </row>
    <row r="81" customFormat="false" ht="42" hidden="false" customHeight="true" outlineLevel="0" collapsed="false">
      <c r="A81" s="17"/>
      <c r="B81" s="35"/>
      <c r="C81" s="18"/>
      <c r="D81" s="18"/>
      <c r="E81" s="36"/>
      <c r="F81" s="18"/>
      <c r="G81" s="36"/>
      <c r="H81" s="36" t="n">
        <v>9</v>
      </c>
      <c r="I81" s="36"/>
      <c r="J81" s="36"/>
      <c r="K81" s="36"/>
      <c r="L81" s="36"/>
      <c r="M81" s="36" t="n">
        <v>2502</v>
      </c>
      <c r="N81" s="37" t="inlineStr">
        <is>
          <t>2029-02-01</t>
        </is>
      </c>
      <c r="O81" s="22" t="s">
        <v>99</v>
      </c>
    </row>
    <row r="82" customFormat="false" ht="42" hidden="false" customHeight="true" outlineLevel="0" collapsed="false">
      <c r="A82" s="17" t="n">
        <v>35</v>
      </c>
      <c r="B82" s="35" t="str">
        <f aca="false">IF(C82&lt;&gt;"",$N$3,"")</f>
        <v>20260904</v>
      </c>
      <c r="C82" s="18" t="s">
        <v>110</v>
      </c>
      <c r="D82" s="18" t="s">
        <v>111</v>
      </c>
      <c r="E82" s="36"/>
      <c r="F82" s="18" t="n">
        <v>120</v>
      </c>
      <c r="G82" s="36"/>
      <c r="H82" s="36" t="n">
        <v>24</v>
      </c>
      <c r="I82" s="36"/>
      <c r="J82" s="36"/>
      <c r="K82" s="36"/>
      <c r="L82" s="36" t="n">
        <v>0.22</v>
      </c>
      <c r="M82" s="36" t="n">
        <v>2618</v>
      </c>
      <c r="N82" s="37" t="inlineStr">
        <is>
          <t>2029-03-01</t>
        </is>
      </c>
      <c r="O82" s="22" t="s">
        <v>99</v>
      </c>
    </row>
    <row r="83" customFormat="false" ht="42" hidden="false" customHeight="true" outlineLevel="0" collapsed="false">
      <c r="A83" s="17"/>
      <c r="B83" s="35"/>
      <c r="C83" s="18"/>
      <c r="D83" s="18"/>
      <c r="E83" s="36"/>
      <c r="F83" s="18"/>
      <c r="G83" s="36"/>
      <c r="H83" s="36" t="n">
        <v>6</v>
      </c>
      <c r="I83" s="36"/>
      <c r="J83" s="36"/>
      <c r="K83" s="36"/>
      <c r="L83" s="36"/>
      <c r="M83" s="36" t="n">
        <v>2803</v>
      </c>
      <c r="N83" s="37" t="inlineStr">
        <is>
          <t>2029-05-01</t>
        </is>
      </c>
      <c r="O83" s="22" t="s">
        <v>99</v>
      </c>
    </row>
    <row r="84" customFormat="false" ht="42" hidden="false" customHeight="true" outlineLevel="0" collapsed="false">
      <c r="A84" s="17"/>
      <c r="B84" s="35"/>
      <c r="C84" s="18"/>
      <c r="D84" s="18"/>
      <c r="E84" s="36"/>
      <c r="F84" s="18"/>
      <c r="G84" s="36"/>
      <c r="H84" s="36" t="n">
        <v>5</v>
      </c>
      <c r="I84" s="36"/>
      <c r="J84" s="36"/>
      <c r="K84" s="36"/>
      <c r="L84" s="36"/>
      <c r="M84" s="36" t="n">
        <v>2619</v>
      </c>
      <c r="N84" s="37" t="inlineStr">
        <is>
          <t>2029-03-01</t>
        </is>
      </c>
      <c r="O84" s="22" t="s">
        <v>99</v>
      </c>
    </row>
    <row r="85" customFormat="false" ht="42" hidden="false" customHeight="true" outlineLevel="0" collapsed="false">
      <c r="A85" s="17"/>
      <c r="B85" s="35"/>
      <c r="C85" s="18"/>
      <c r="D85" s="18"/>
      <c r="E85" s="36"/>
      <c r="F85" s="18"/>
      <c r="G85" s="36"/>
      <c r="H85" s="36" t="n">
        <v>56</v>
      </c>
      <c r="I85" s="36"/>
      <c r="J85" s="36"/>
      <c r="K85" s="36"/>
      <c r="L85" s="36"/>
      <c r="M85" s="36" t="n">
        <v>2815</v>
      </c>
      <c r="N85" s="37" t="inlineStr">
        <is>
          <t>2029-05-01</t>
        </is>
      </c>
      <c r="O85" s="22" t="s">
        <v>99</v>
      </c>
    </row>
    <row r="86" customFormat="false" ht="42" hidden="false" customHeight="true" outlineLevel="0" collapsed="false">
      <c r="A86" s="17"/>
      <c r="B86" s="35"/>
      <c r="C86" s="18"/>
      <c r="D86" s="18"/>
      <c r="E86" s="36"/>
      <c r="F86" s="18"/>
      <c r="G86" s="36"/>
      <c r="H86" s="36" t="n">
        <v>29</v>
      </c>
      <c r="I86" s="36"/>
      <c r="J86" s="36"/>
      <c r="K86" s="36"/>
      <c r="L86" s="36"/>
      <c r="M86" s="36" t="n">
        <v>2720</v>
      </c>
      <c r="N86" s="37" t="inlineStr">
        <is>
          <t>2029-04-01</t>
        </is>
      </c>
      <c r="O86" s="22" t="s">
        <v>99</v>
      </c>
    </row>
    <row r="87" customFormat="false" ht="42" hidden="false" customHeight="true" outlineLevel="0" collapsed="false">
      <c r="A87" s="17" t="n">
        <v>36</v>
      </c>
      <c r="B87" s="38" t="str">
        <f aca="false">IF(C87&lt;&gt;"",$N$3,"")</f>
        <v>20260904</v>
      </c>
      <c r="C87" s="18" t="s">
        <v>154</v>
      </c>
      <c r="D87" s="18" t="s">
        <v>155</v>
      </c>
      <c r="E87" s="36"/>
      <c r="F87" s="18" t="n">
        <v>40</v>
      </c>
      <c r="G87" s="36"/>
      <c r="H87" s="36" t="n">
        <v>40</v>
      </c>
      <c r="I87" s="36"/>
      <c r="J87" s="36"/>
      <c r="K87" s="36"/>
      <c r="L87" s="36" t="n">
        <v>0.19</v>
      </c>
      <c r="M87" s="36" t="n">
        <v>2702</v>
      </c>
      <c r="N87" s="37" t="inlineStr">
        <is>
          <t>2029-04-01</t>
        </is>
      </c>
      <c r="O87" s="18" t="s">
        <v>99</v>
      </c>
    </row>
    <row r="88" customFormat="false" ht="42" hidden="false" customHeight="true" outlineLevel="0" collapsed="false">
      <c r="A88" s="17" t="n">
        <v>37</v>
      </c>
      <c r="B88" s="35" t="str">
        <f aca="false">IF(C88&lt;&gt;"",$N$3,"")</f>
        <v>20260904</v>
      </c>
      <c r="C88" s="18" t="s">
        <v>156</v>
      </c>
      <c r="D88" s="18" t="s">
        <v>157</v>
      </c>
      <c r="E88" s="36"/>
      <c r="F88" s="18" t="n">
        <v>40</v>
      </c>
      <c r="G88" s="36"/>
      <c r="H88" s="36" t="n">
        <v>26</v>
      </c>
      <c r="I88" s="36"/>
      <c r="J88" s="36"/>
      <c r="K88" s="36"/>
      <c r="L88" s="36" t="n">
        <v>0.075</v>
      </c>
      <c r="M88" s="36" t="n">
        <v>2701</v>
      </c>
      <c r="N88" s="37" t="inlineStr">
        <is>
          <t>2029-04-01</t>
        </is>
      </c>
      <c r="O88" s="22" t="s">
        <v>99</v>
      </c>
    </row>
    <row r="89" customFormat="false" ht="42" hidden="false" customHeight="true" outlineLevel="0" collapsed="false">
      <c r="A89" s="17"/>
      <c r="B89" s="35"/>
      <c r="C89" s="18"/>
      <c r="D89" s="18"/>
      <c r="E89" s="36"/>
      <c r="F89" s="18"/>
      <c r="G89" s="36"/>
      <c r="H89" s="36" t="n">
        <v>14</v>
      </c>
      <c r="I89" s="36"/>
      <c r="J89" s="36"/>
      <c r="K89" s="36"/>
      <c r="L89" s="36"/>
      <c r="M89" s="36" t="n">
        <v>2702</v>
      </c>
      <c r="N89" s="37" t="inlineStr">
        <is>
          <t>2029-04-01</t>
        </is>
      </c>
      <c r="O89" s="22" t="s">
        <v>99</v>
      </c>
    </row>
    <row r="90" customFormat="false" ht="42" hidden="false" customHeight="true" outlineLevel="0" collapsed="false">
      <c r="A90" s="17" t="n">
        <v>38</v>
      </c>
      <c r="B90" s="38" t="str">
        <f aca="false">IF(C90&lt;&gt;"",$N$3,"")</f>
        <v>20260904</v>
      </c>
      <c r="C90" s="18" t="s">
        <v>158</v>
      </c>
      <c r="D90" s="18" t="s">
        <v>159</v>
      </c>
      <c r="E90" s="36"/>
      <c r="F90" s="18" t="n">
        <v>40</v>
      </c>
      <c r="G90" s="36"/>
      <c r="H90" s="36" t="n">
        <v>40</v>
      </c>
      <c r="I90" s="36"/>
      <c r="J90" s="36"/>
      <c r="K90" s="36"/>
      <c r="L90" s="36" t="n">
        <v>0.14</v>
      </c>
      <c r="M90" s="36" t="n">
        <v>2801</v>
      </c>
      <c r="N90" s="37" t="inlineStr">
        <is>
          <t>2029-05-01</t>
        </is>
      </c>
      <c r="O90" s="18" t="s">
        <v>99</v>
      </c>
    </row>
    <row r="91" customFormat="false" ht="42" hidden="false" customHeight="true" outlineLevel="0" collapsed="false">
      <c r="A91" s="23" t="n">
        <v>39</v>
      </c>
      <c r="B91" s="39" t="str">
        <f aca="false">IF(C91&lt;&gt;"",$N$3,"")</f>
        <v>20260904</v>
      </c>
      <c r="C91" s="25" t="s">
        <v>141</v>
      </c>
      <c r="D91" s="25" t="s">
        <v>142</v>
      </c>
      <c r="E91" s="40"/>
      <c r="F91" s="25" t="n">
        <v>40</v>
      </c>
      <c r="G91" s="40"/>
      <c r="H91" s="40" t="n">
        <v>21</v>
      </c>
      <c r="I91" s="40"/>
      <c r="J91" s="40"/>
      <c r="K91" s="40"/>
      <c r="L91" s="40" t="n">
        <v>0.08</v>
      </c>
      <c r="M91" s="40" t="n">
        <v>2801</v>
      </c>
      <c r="N91" s="41" t="inlineStr">
        <is>
          <t>2029-05-01</t>
        </is>
      </c>
      <c r="O91" s="22" t="s">
        <v>99</v>
      </c>
    </row>
    <row r="92" customFormat="false" ht="42" hidden="false" customHeight="true" outlineLevel="0" collapsed="false">
      <c r="A92" s="23"/>
      <c r="B92" s="39"/>
      <c r="C92" s="25"/>
      <c r="D92" s="25"/>
      <c r="E92" s="40"/>
      <c r="F92" s="25"/>
      <c r="G92" s="40"/>
      <c r="H92" s="40" t="n">
        <v>1</v>
      </c>
      <c r="I92" s="40"/>
      <c r="J92" s="40"/>
      <c r="K92" s="40"/>
      <c r="L92" s="40"/>
      <c r="M92" s="40" t="n">
        <v>2701</v>
      </c>
      <c r="N92" s="41" t="inlineStr">
        <is>
          <t>2029-04-01</t>
        </is>
      </c>
      <c r="O92" s="22" t="s">
        <v>99</v>
      </c>
    </row>
    <row r="93" customFormat="false" ht="42" hidden="false" customHeight="true" outlineLevel="0" collapsed="false">
      <c r="A93" s="23"/>
      <c r="B93" s="39"/>
      <c r="C93" s="25"/>
      <c r="D93" s="25"/>
      <c r="E93" s="40"/>
      <c r="F93" s="25"/>
      <c r="G93" s="40"/>
      <c r="H93" s="40" t="n">
        <v>12</v>
      </c>
      <c r="I93" s="40"/>
      <c r="J93" s="40"/>
      <c r="K93" s="40"/>
      <c r="L93" s="40"/>
      <c r="M93" s="40" t="n">
        <v>2803</v>
      </c>
      <c r="N93" s="41" t="inlineStr">
        <is>
          <t>2029-05-01</t>
        </is>
      </c>
      <c r="O93" s="22" t="s">
        <v>99</v>
      </c>
    </row>
    <row r="94" customFormat="false" ht="42" hidden="false" customHeight="true" outlineLevel="0" collapsed="false">
      <c r="A94" s="23"/>
      <c r="B94" s="39"/>
      <c r="C94" s="25"/>
      <c r="D94" s="25"/>
      <c r="E94" s="40"/>
      <c r="F94" s="25"/>
      <c r="G94" s="40"/>
      <c r="H94" s="40" t="n">
        <v>6</v>
      </c>
      <c r="I94" s="40"/>
      <c r="J94" s="40"/>
      <c r="K94" s="40"/>
      <c r="L94" s="40"/>
      <c r="M94" s="40" t="n">
        <v>2901</v>
      </c>
      <c r="N94" s="41" t="inlineStr">
        <is>
          <t>2029-06-01</t>
        </is>
      </c>
      <c r="O94" s="22" t="s">
        <v>99</v>
      </c>
    </row>
    <row r="95" customFormat="false" ht="42" hidden="false" customHeight="true" outlineLevel="0" collapsed="false">
      <c r="A95" s="23" t="n">
        <v>40</v>
      </c>
      <c r="B95" s="38" t="str">
        <f aca="false">IF(C95&lt;&gt;"",$N$3,"")</f>
        <v>20260904</v>
      </c>
      <c r="C95" s="18" t="s">
        <v>128</v>
      </c>
      <c r="D95" s="18" t="s">
        <v>129</v>
      </c>
      <c r="E95" s="36"/>
      <c r="F95" s="18" t="n">
        <v>40</v>
      </c>
      <c r="G95" s="36"/>
      <c r="H95" s="36" t="n">
        <v>40</v>
      </c>
      <c r="I95" s="36"/>
      <c r="J95" s="36"/>
      <c r="K95" s="36"/>
      <c r="L95" s="36" t="n">
        <v>0.24</v>
      </c>
      <c r="M95" s="36" t="n">
        <v>2501</v>
      </c>
      <c r="N95" s="37" t="inlineStr">
        <is>
          <t>2029-02-01</t>
        </is>
      </c>
      <c r="O95" s="18" t="s">
        <v>99</v>
      </c>
    </row>
    <row r="96" customFormat="false" ht="42" hidden="false" customHeight="true" outlineLevel="0" collapsed="false">
      <c r="A96" s="23" t="n">
        <v>41</v>
      </c>
      <c r="B96" s="35" t="str">
        <f aca="false">IF(C96&lt;&gt;"",$N$3,"")</f>
        <v>20260904</v>
      </c>
      <c r="C96" s="18" t="s">
        <v>110</v>
      </c>
      <c r="D96" s="18" t="s">
        <v>111</v>
      </c>
      <c r="E96" s="36"/>
      <c r="F96" s="18" t="n">
        <v>40</v>
      </c>
      <c r="G96" s="36"/>
      <c r="H96" s="36" t="n">
        <v>36</v>
      </c>
      <c r="I96" s="36"/>
      <c r="J96" s="36"/>
      <c r="K96" s="36"/>
      <c r="L96" s="36" t="n">
        <v>0.22</v>
      </c>
      <c r="M96" s="36" t="n">
        <v>2706</v>
      </c>
      <c r="N96" s="37" t="inlineStr">
        <is>
          <t>2029-04-01</t>
        </is>
      </c>
      <c r="O96" s="22" t="s">
        <v>99</v>
      </c>
    </row>
    <row r="97" customFormat="false" ht="42" hidden="false" customHeight="true" outlineLevel="0" collapsed="false">
      <c r="A97" s="23"/>
      <c r="B97" s="35"/>
      <c r="C97" s="18"/>
      <c r="D97" s="18"/>
      <c r="E97" s="36"/>
      <c r="F97" s="18"/>
      <c r="G97" s="36"/>
      <c r="H97" s="36" t="n">
        <v>4</v>
      </c>
      <c r="I97" s="36"/>
      <c r="J97" s="36"/>
      <c r="K97" s="36"/>
      <c r="L97" s="36"/>
      <c r="M97" s="36" t="n">
        <v>2716</v>
      </c>
      <c r="N97" s="37" t="inlineStr">
        <is>
          <t>2029-04-01</t>
        </is>
      </c>
      <c r="O97" s="22" t="s">
        <v>99</v>
      </c>
    </row>
    <row r="98" customFormat="false" ht="42" hidden="false" customHeight="true" outlineLevel="0" collapsed="false">
      <c r="A98" s="23" t="n">
        <v>42</v>
      </c>
      <c r="B98" s="35" t="str">
        <f aca="false">IF(C98&lt;&gt;"",$N$3,"")</f>
        <v>20260904</v>
      </c>
      <c r="C98" s="18" t="s">
        <v>133</v>
      </c>
      <c r="D98" s="18" t="s">
        <v>134</v>
      </c>
      <c r="E98" s="36"/>
      <c r="F98" s="18" t="n">
        <v>40</v>
      </c>
      <c r="G98" s="36"/>
      <c r="H98" s="36" t="n">
        <v>31</v>
      </c>
      <c r="I98" s="36"/>
      <c r="J98" s="36"/>
      <c r="K98" s="36"/>
      <c r="L98" s="36" t="n">
        <v>0.18</v>
      </c>
      <c r="M98" s="36" t="n">
        <v>2503</v>
      </c>
      <c r="N98" s="37" t="inlineStr">
        <is>
          <t>2029-02-01</t>
        </is>
      </c>
      <c r="O98" s="22" t="s">
        <v>99</v>
      </c>
    </row>
    <row r="99" customFormat="false" ht="42" hidden="false" customHeight="true" outlineLevel="0" collapsed="false">
      <c r="A99" s="23"/>
      <c r="B99" s="35"/>
      <c r="C99" s="18"/>
      <c r="D99" s="18"/>
      <c r="E99" s="36"/>
      <c r="F99" s="18"/>
      <c r="G99" s="36"/>
      <c r="H99" s="36" t="n">
        <v>9</v>
      </c>
      <c r="I99" s="36"/>
      <c r="J99" s="36"/>
      <c r="K99" s="36"/>
      <c r="L99" s="36"/>
      <c r="M99" s="36" t="n">
        <v>28010</v>
      </c>
      <c r="N99" s="37"/>
      <c r="O99" s="22" t="s">
        <v>99</v>
      </c>
    </row>
    <row r="100" customFormat="false" ht="42" hidden="false" customHeight="true" outlineLevel="0" collapsed="false">
      <c r="A100" s="23" t="n">
        <v>43</v>
      </c>
      <c r="B100" s="38" t="str">
        <f aca="false">IF(C100&lt;&gt;"",$N$3,"")</f>
        <v>20260904</v>
      </c>
      <c r="C100" s="18" t="s">
        <v>160</v>
      </c>
      <c r="D100" s="18" t="s">
        <v>161</v>
      </c>
      <c r="E100" s="36"/>
      <c r="F100" s="18" t="n">
        <v>40</v>
      </c>
      <c r="G100" s="36"/>
      <c r="H100" s="36" t="n">
        <v>39</v>
      </c>
      <c r="I100" s="36" t="n">
        <v>1</v>
      </c>
      <c r="J100" s="36"/>
      <c r="K100" s="36"/>
      <c r="L100" s="36" t="n">
        <v>0.1</v>
      </c>
      <c r="M100" s="36" t="n">
        <v>2801</v>
      </c>
      <c r="N100" s="37" t="inlineStr">
        <is>
          <t>2029-05-01</t>
        </is>
      </c>
      <c r="O100" s="18" t="s">
        <v>99</v>
      </c>
      <c r="Q100" s="5" t="s">
        <v>162</v>
      </c>
    </row>
    <row r="101" customFormat="false" ht="42" hidden="false" customHeight="true" outlineLevel="0" collapsed="false">
      <c r="A101" s="23" t="n">
        <v>44</v>
      </c>
      <c r="B101" s="35" t="str">
        <f aca="false">IF(C101&lt;&gt;"",$N$3,"")</f>
        <v>20260904</v>
      </c>
      <c r="C101" s="18" t="s">
        <v>57</v>
      </c>
      <c r="D101" s="18" t="s">
        <v>58</v>
      </c>
      <c r="E101" s="36"/>
      <c r="F101" s="18" t="n">
        <v>40</v>
      </c>
      <c r="G101" s="36"/>
      <c r="H101" s="36" t="n">
        <v>30</v>
      </c>
      <c r="I101" s="36"/>
      <c r="J101" s="36"/>
      <c r="K101" s="36"/>
      <c r="L101" s="36" t="n">
        <v>0.16</v>
      </c>
      <c r="M101" s="36" t="n">
        <v>2601</v>
      </c>
      <c r="N101" s="37" t="inlineStr">
        <is>
          <t>2029-03-01</t>
        </is>
      </c>
      <c r="O101" s="22" t="s">
        <v>99</v>
      </c>
    </row>
    <row r="102" customFormat="false" ht="42" hidden="false" customHeight="true" outlineLevel="0" collapsed="false">
      <c r="A102" s="23"/>
      <c r="B102" s="35"/>
      <c r="C102" s="18"/>
      <c r="D102" s="18"/>
      <c r="E102" s="36"/>
      <c r="F102" s="18"/>
      <c r="G102" s="36"/>
      <c r="H102" s="36" t="n">
        <v>10</v>
      </c>
      <c r="I102" s="36"/>
      <c r="J102" s="36"/>
      <c r="K102" s="36"/>
      <c r="L102" s="36"/>
      <c r="M102" s="36" t="n">
        <v>2602</v>
      </c>
      <c r="N102" s="37" t="inlineStr">
        <is>
          <t>2029-03-01</t>
        </is>
      </c>
      <c r="O102" s="22" t="s">
        <v>99</v>
      </c>
    </row>
    <row r="103" customFormat="false" ht="42" hidden="false" customHeight="true" outlineLevel="0" collapsed="false">
      <c r="A103" s="23" t="n">
        <v>45</v>
      </c>
      <c r="B103" s="35" t="str">
        <f aca="false">IF(C103&lt;&gt;"",$N$3,"")</f>
        <v>20260904</v>
      </c>
      <c r="C103" s="18" t="s">
        <v>163</v>
      </c>
      <c r="D103" s="18" t="s">
        <v>164</v>
      </c>
      <c r="E103" s="36"/>
      <c r="F103" s="18" t="n">
        <v>1920</v>
      </c>
      <c r="G103" s="36" t="n">
        <v>20</v>
      </c>
      <c r="H103" s="36" t="n">
        <v>1339</v>
      </c>
      <c r="I103" s="36" t="n">
        <v>1</v>
      </c>
      <c r="J103" s="36"/>
      <c r="K103" s="36"/>
      <c r="L103" s="36" t="n">
        <v>0.41</v>
      </c>
      <c r="M103" s="36" t="s">
        <v>165</v>
      </c>
      <c r="N103" s="37" t="inlineStr">
        <is>
          <t>2028-10-01</t>
        </is>
      </c>
      <c r="O103" s="22" t="s">
        <v>166</v>
      </c>
      <c r="Q103" s="27" t="s">
        <v>51</v>
      </c>
    </row>
    <row r="104" customFormat="false" ht="42" hidden="false" customHeight="true" outlineLevel="0" collapsed="false">
      <c r="A104" s="23"/>
      <c r="B104" s="35"/>
      <c r="C104" s="18"/>
      <c r="D104" s="18"/>
      <c r="E104" s="36"/>
      <c r="F104" s="18"/>
      <c r="G104" s="36"/>
      <c r="H104" s="36" t="n">
        <v>579</v>
      </c>
      <c r="I104" s="36" t="n">
        <v>1</v>
      </c>
      <c r="J104" s="36"/>
      <c r="K104" s="36"/>
      <c r="L104" s="36"/>
      <c r="M104" s="36" t="s">
        <v>167</v>
      </c>
      <c r="N104" s="37" t="inlineStr">
        <is>
          <t>2028-10-01</t>
        </is>
      </c>
      <c r="O104" s="22" t="s">
        <v>166</v>
      </c>
      <c r="Q104" s="27" t="s">
        <v>51</v>
      </c>
    </row>
    <row r="105" customFormat="false" ht="42" hidden="false" customHeight="true" outlineLevel="0" collapsed="false">
      <c r="A105" s="23" t="n">
        <v>46</v>
      </c>
      <c r="B105" s="35" t="str">
        <f aca="false">IF(C105&lt;&gt;"",$N$3,"")</f>
        <v>20260904</v>
      </c>
      <c r="C105" s="18" t="s">
        <v>168</v>
      </c>
      <c r="D105" s="18" t="s">
        <v>169</v>
      </c>
      <c r="E105" s="36"/>
      <c r="F105" s="18" t="n">
        <v>640</v>
      </c>
      <c r="G105" s="36" t="n">
        <v>60</v>
      </c>
      <c r="H105" s="36" t="n">
        <v>242</v>
      </c>
      <c r="I105" s="36"/>
      <c r="J105" s="36"/>
      <c r="K105" s="36"/>
      <c r="L105" s="36" t="n">
        <v>0.06</v>
      </c>
      <c r="M105" s="36" t="s">
        <v>170</v>
      </c>
      <c r="N105" s="37" t="inlineStr">
        <is>
          <t>2029-01-01</t>
        </is>
      </c>
      <c r="O105" s="22" t="s">
        <v>171</v>
      </c>
    </row>
    <row r="106" customFormat="false" ht="42" hidden="false" customHeight="true" outlineLevel="0" collapsed="false">
      <c r="A106" s="23"/>
      <c r="B106" s="35"/>
      <c r="C106" s="18"/>
      <c r="D106" s="18"/>
      <c r="E106" s="36"/>
      <c r="F106" s="18"/>
      <c r="G106" s="36"/>
      <c r="H106" s="36" t="n">
        <v>265</v>
      </c>
      <c r="I106" s="36"/>
      <c r="J106" s="36"/>
      <c r="K106" s="36"/>
      <c r="L106" s="36"/>
      <c r="M106" s="36" t="s">
        <v>172</v>
      </c>
      <c r="N106" s="37" t="inlineStr">
        <is>
          <t>2028-08-01</t>
        </is>
      </c>
      <c r="O106" s="22" t="s">
        <v>171</v>
      </c>
    </row>
    <row r="107" customFormat="false" ht="42" hidden="false" customHeight="true" outlineLevel="0" collapsed="false">
      <c r="A107" s="23"/>
      <c r="B107" s="35"/>
      <c r="C107" s="18"/>
      <c r="D107" s="18"/>
      <c r="E107" s="36"/>
      <c r="F107" s="18"/>
      <c r="G107" s="36"/>
      <c r="H107" s="36" t="n">
        <v>131</v>
      </c>
      <c r="I107" s="36"/>
      <c r="J107" s="36"/>
      <c r="K107" s="36"/>
      <c r="L107" s="36"/>
      <c r="M107" s="36" t="s">
        <v>173</v>
      </c>
      <c r="N107" s="37" t="inlineStr">
        <is>
          <t>2028-12-01</t>
        </is>
      </c>
      <c r="O107" s="22" t="s">
        <v>171</v>
      </c>
    </row>
    <row r="108" customFormat="false" ht="42" hidden="false" customHeight="true" outlineLevel="0" collapsed="false">
      <c r="A108" s="23"/>
      <c r="B108" s="35"/>
      <c r="C108" s="18"/>
      <c r="D108" s="18"/>
      <c r="E108" s="36"/>
      <c r="F108" s="18"/>
      <c r="G108" s="36"/>
      <c r="H108" s="36" t="n">
        <v>2</v>
      </c>
      <c r="I108" s="36"/>
      <c r="J108" s="36"/>
      <c r="K108" s="36"/>
      <c r="L108" s="36"/>
      <c r="M108" s="36" t="s">
        <v>174</v>
      </c>
      <c r="N108" s="37" t="inlineStr">
        <is>
          <t>2015-05-01</t>
        </is>
      </c>
      <c r="O108" s="22" t="s">
        <v>171</v>
      </c>
    </row>
    <row r="109" customFormat="false" ht="42" hidden="false" customHeight="true" outlineLevel="0" collapsed="false">
      <c r="A109" s="23" t="n">
        <v>47</v>
      </c>
      <c r="B109" s="38" t="str">
        <f aca="false">IF(C109&lt;&gt;"",$N$3,"")</f>
        <v>20260904</v>
      </c>
      <c r="C109" s="18" t="s">
        <v>175</v>
      </c>
      <c r="D109" s="18" t="s">
        <v>176</v>
      </c>
      <c r="E109" s="36"/>
      <c r="F109" s="18" t="n">
        <v>50</v>
      </c>
      <c r="G109" s="36" t="n">
        <v>49</v>
      </c>
      <c r="H109" s="36" t="n">
        <v>50</v>
      </c>
      <c r="I109" s="36"/>
      <c r="J109" s="36"/>
      <c r="K109" s="36"/>
      <c r="L109" s="36" t="n">
        <v>0.08</v>
      </c>
      <c r="M109" s="36" t="s">
        <v>177</v>
      </c>
      <c r="N109" s="37" t="inlineStr">
        <is>
          <t>2029-04-01</t>
        </is>
      </c>
      <c r="O109" s="18" t="s">
        <v>171</v>
      </c>
    </row>
    <row r="110" customFormat="false" ht="42" hidden="false" customHeight="true" outlineLevel="0" collapsed="false">
      <c r="A110" s="23" t="n">
        <v>48</v>
      </c>
      <c r="B110" s="35" t="str">
        <f aca="false">IF(C110&lt;&gt;"",$N$3,"")</f>
        <v>20260904</v>
      </c>
      <c r="C110" s="18" t="s">
        <v>178</v>
      </c>
      <c r="D110" s="18" t="s">
        <v>179</v>
      </c>
      <c r="E110" s="36"/>
      <c r="F110" s="18" t="n">
        <v>200</v>
      </c>
      <c r="G110" s="36" t="n">
        <v>24</v>
      </c>
      <c r="H110" s="36" t="n">
        <v>175</v>
      </c>
      <c r="I110" s="36" t="n">
        <v>1</v>
      </c>
      <c r="J110" s="36"/>
      <c r="K110" s="36"/>
      <c r="L110" s="36" t="n">
        <v>0.36</v>
      </c>
      <c r="M110" s="36" t="s">
        <v>180</v>
      </c>
      <c r="N110" s="37" t="inlineStr">
        <is>
          <t>2029-03-31</t>
        </is>
      </c>
      <c r="O110" s="22" t="s">
        <v>171</v>
      </c>
      <c r="Q110" s="27" t="s">
        <v>181</v>
      </c>
    </row>
    <row r="111" customFormat="false" ht="42" hidden="false" customHeight="true" outlineLevel="0" collapsed="false">
      <c r="A111" s="23"/>
      <c r="B111" s="35"/>
      <c r="C111" s="18"/>
      <c r="D111" s="18"/>
      <c r="E111" s="36"/>
      <c r="F111" s="18"/>
      <c r="G111" s="36"/>
      <c r="H111" s="36" t="n">
        <v>23</v>
      </c>
      <c r="I111" s="36" t="n">
        <v>1</v>
      </c>
      <c r="J111" s="36"/>
      <c r="K111" s="36"/>
      <c r="L111" s="36"/>
      <c r="M111" s="36" t="s">
        <v>182</v>
      </c>
      <c r="N111" s="37" t="inlineStr">
        <is>
          <t>2029-02-28</t>
        </is>
      </c>
      <c r="O111" s="22" t="s">
        <v>171</v>
      </c>
      <c r="Q111" s="27" t="s">
        <v>181</v>
      </c>
    </row>
    <row r="112" customFormat="false" ht="42" hidden="false" customHeight="true" outlineLevel="0" collapsed="false">
      <c r="A112" s="23" t="n">
        <v>49</v>
      </c>
      <c r="B112" s="38" t="str">
        <f aca="false">IF(C112&lt;&gt;"",$N$3,"")</f>
        <v>20260904</v>
      </c>
      <c r="C112" s="18" t="s">
        <v>183</v>
      </c>
      <c r="D112" s="18" t="s">
        <v>184</v>
      </c>
      <c r="E112" s="36"/>
      <c r="F112" s="18" t="n">
        <v>100</v>
      </c>
      <c r="G112" s="36" t="n">
        <v>36</v>
      </c>
      <c r="H112" s="36" t="n">
        <v>100</v>
      </c>
      <c r="I112" s="36"/>
      <c r="J112" s="36"/>
      <c r="K112" s="36"/>
      <c r="L112" s="36" t="n">
        <v>0.27</v>
      </c>
      <c r="M112" s="36" t="n">
        <v>2031335</v>
      </c>
      <c r="N112" s="37" t="inlineStr">
        <is>
          <t>2028-08-20</t>
        </is>
      </c>
      <c r="O112" s="18" t="s">
        <v>171</v>
      </c>
    </row>
    <row r="113" customFormat="false" ht="42" hidden="false" customHeight="true" outlineLevel="0" collapsed="false">
      <c r="A113" s="23" t="n">
        <v>50</v>
      </c>
      <c r="B113" s="38" t="str">
        <f aca="false">IF(C113&lt;&gt;"",$N$3,"")</f>
        <v>20260904</v>
      </c>
      <c r="C113" s="18" t="s">
        <v>185</v>
      </c>
      <c r="D113" s="18" t="s">
        <v>186</v>
      </c>
      <c r="E113" s="36"/>
      <c r="F113" s="18" t="n">
        <v>50</v>
      </c>
      <c r="G113" s="36" t="n">
        <v>28</v>
      </c>
      <c r="H113" s="36" t="n">
        <v>50</v>
      </c>
      <c r="I113" s="36"/>
      <c r="J113" s="36"/>
      <c r="K113" s="36"/>
      <c r="L113" s="36" t="n">
        <v>0.03</v>
      </c>
      <c r="M113" s="36" t="n">
        <v>1023086</v>
      </c>
      <c r="N113" s="37" t="inlineStr">
        <is>
          <t>2029-02-26</t>
        </is>
      </c>
      <c r="O113" s="18" t="s">
        <v>171</v>
      </c>
    </row>
    <row r="114" customFormat="false" ht="42" hidden="false" customHeight="true" outlineLevel="0" collapsed="false">
      <c r="A114" s="23" t="n">
        <v>51</v>
      </c>
      <c r="B114" s="38" t="str">
        <f aca="false">IF(C114&lt;&gt;"",$N$3,"")</f>
        <v>20260904</v>
      </c>
      <c r="C114" s="18" t="s">
        <v>187</v>
      </c>
      <c r="D114" s="18" t="s">
        <v>188</v>
      </c>
      <c r="E114" s="36"/>
      <c r="F114" s="18" t="n">
        <v>50</v>
      </c>
      <c r="G114" s="36" t="n">
        <v>49</v>
      </c>
      <c r="H114" s="36" t="n">
        <v>49</v>
      </c>
      <c r="I114" s="36" t="n">
        <v>1</v>
      </c>
      <c r="J114" s="36"/>
      <c r="K114" s="36"/>
      <c r="L114" s="36" t="n">
        <v>0.03</v>
      </c>
      <c r="M114" s="36" t="n">
        <v>5184</v>
      </c>
      <c r="N114" s="37" t="inlineStr">
        <is>
          <t>2028-07-03</t>
        </is>
      </c>
      <c r="O114" s="18" t="s">
        <v>171</v>
      </c>
      <c r="Q114" s="27" t="s">
        <v>51</v>
      </c>
    </row>
    <row r="115" customFormat="false" ht="42" hidden="false" customHeight="true" outlineLevel="0" collapsed="false">
      <c r="A115" s="23" t="n">
        <v>52</v>
      </c>
      <c r="B115" s="38" t="str">
        <f aca="false">IF(C115&lt;&gt;"",$N$3,"")</f>
        <v>20260904</v>
      </c>
      <c r="C115" s="18" t="s">
        <v>189</v>
      </c>
      <c r="D115" s="18" t="s">
        <v>190</v>
      </c>
      <c r="E115" s="36"/>
      <c r="F115" s="18" t="n">
        <v>50</v>
      </c>
      <c r="G115" s="36" t="n">
        <v>49</v>
      </c>
      <c r="H115" s="36" t="n">
        <v>49</v>
      </c>
      <c r="I115" s="36" t="n">
        <v>1</v>
      </c>
      <c r="J115" s="36"/>
      <c r="K115" s="36"/>
      <c r="L115" s="36" t="n">
        <v>0.03</v>
      </c>
      <c r="M115" s="36" t="n">
        <v>5218</v>
      </c>
      <c r="N115" s="37" t="inlineStr">
        <is>
          <t>2028-08-06</t>
        </is>
      </c>
      <c r="O115" s="18" t="s">
        <v>171</v>
      </c>
      <c r="Q115" s="27" t="s">
        <v>51</v>
      </c>
    </row>
    <row r="116" customFormat="false" ht="42" hidden="false" customHeight="true" outlineLevel="0" collapsed="false">
      <c r="A116" s="23" t="n">
        <v>53</v>
      </c>
      <c r="B116" s="38" t="str">
        <f aca="false">IF(C116&lt;&gt;"",$N$3,"")</f>
        <v>20260904</v>
      </c>
      <c r="C116" s="18" t="s">
        <v>191</v>
      </c>
      <c r="D116" s="18" t="s">
        <v>192</v>
      </c>
      <c r="E116" s="36"/>
      <c r="F116" s="18" t="n">
        <v>50</v>
      </c>
      <c r="G116" s="36" t="n">
        <v>49</v>
      </c>
      <c r="H116" s="36" t="n">
        <v>49</v>
      </c>
      <c r="I116" s="36" t="n">
        <v>1</v>
      </c>
      <c r="J116" s="36"/>
      <c r="K116" s="36"/>
      <c r="L116" s="36" t="n">
        <v>0.03</v>
      </c>
      <c r="M116" s="36" t="n">
        <v>5287</v>
      </c>
      <c r="N116" s="37" t="inlineStr">
        <is>
          <t>2028-10-14</t>
        </is>
      </c>
      <c r="O116" s="18" t="s">
        <v>171</v>
      </c>
      <c r="Q116" s="27" t="s">
        <v>51</v>
      </c>
    </row>
    <row r="117" customFormat="false" ht="45" hidden="false" customHeight="true" outlineLevel="0" collapsed="false">
      <c r="C117" s="1" t="s">
        <v>193</v>
      </c>
      <c r="F117" s="42"/>
    </row>
  </sheetData>
  <autoFilter ref="A5:IU116"/>
  <mergeCells count="246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6:A10"/>
    <mergeCell ref="B6:B10"/>
    <mergeCell ref="C6:C10"/>
    <mergeCell ref="D6:D10"/>
    <mergeCell ref="E6:E10"/>
    <mergeCell ref="F6:F10"/>
    <mergeCell ref="G6:G10"/>
    <mergeCell ref="L6:L10"/>
    <mergeCell ref="A11:A14"/>
    <mergeCell ref="B11:B14"/>
    <mergeCell ref="C11:C14"/>
    <mergeCell ref="D11:D14"/>
    <mergeCell ref="E11:E14"/>
    <mergeCell ref="F11:F14"/>
    <mergeCell ref="G11:G14"/>
    <mergeCell ref="L11:L14"/>
    <mergeCell ref="A15:A16"/>
    <mergeCell ref="C15:C16"/>
    <mergeCell ref="D15:D16"/>
    <mergeCell ref="F15:F16"/>
    <mergeCell ref="G15:G16"/>
    <mergeCell ref="L15:L16"/>
    <mergeCell ref="P15:P16"/>
    <mergeCell ref="A18:A21"/>
    <mergeCell ref="B18:B21"/>
    <mergeCell ref="C18:C21"/>
    <mergeCell ref="D18:D21"/>
    <mergeCell ref="E18:E21"/>
    <mergeCell ref="F18:F21"/>
    <mergeCell ref="G18:G21"/>
    <mergeCell ref="L18:L21"/>
    <mergeCell ref="A22:A26"/>
    <mergeCell ref="C22:C26"/>
    <mergeCell ref="D22:D26"/>
    <mergeCell ref="F22:F26"/>
    <mergeCell ref="G22:G26"/>
    <mergeCell ref="L22:L26"/>
    <mergeCell ref="P22:P26"/>
    <mergeCell ref="A30:A32"/>
    <mergeCell ref="B30:B32"/>
    <mergeCell ref="C30:C32"/>
    <mergeCell ref="D30:D32"/>
    <mergeCell ref="E30:E32"/>
    <mergeCell ref="F30:F32"/>
    <mergeCell ref="G30:G32"/>
    <mergeCell ref="L30:L32"/>
    <mergeCell ref="A33:A34"/>
    <mergeCell ref="A37:A40"/>
    <mergeCell ref="B37:B40"/>
    <mergeCell ref="C37:C40"/>
    <mergeCell ref="D37:D40"/>
    <mergeCell ref="E37:E40"/>
    <mergeCell ref="F37:F40"/>
    <mergeCell ref="G37:G40"/>
    <mergeCell ref="L37:L40"/>
    <mergeCell ref="A41:A44"/>
    <mergeCell ref="B41:B44"/>
    <mergeCell ref="C41:C44"/>
    <mergeCell ref="D41:D44"/>
    <mergeCell ref="E41:E44"/>
    <mergeCell ref="F41:F44"/>
    <mergeCell ref="L41:L44"/>
    <mergeCell ref="A45:A47"/>
    <mergeCell ref="B45:B47"/>
    <mergeCell ref="C45:C47"/>
    <mergeCell ref="D45:D47"/>
    <mergeCell ref="E45:E47"/>
    <mergeCell ref="F45:F47"/>
    <mergeCell ref="L45:L47"/>
    <mergeCell ref="A48:A50"/>
    <mergeCell ref="B48:B50"/>
    <mergeCell ref="C48:C50"/>
    <mergeCell ref="D48:D50"/>
    <mergeCell ref="E48:E50"/>
    <mergeCell ref="F48:F50"/>
    <mergeCell ref="L48:L50"/>
    <mergeCell ref="A51:A53"/>
    <mergeCell ref="B51:B53"/>
    <mergeCell ref="C51:C53"/>
    <mergeCell ref="D51:D53"/>
    <mergeCell ref="E51:E53"/>
    <mergeCell ref="F51:F53"/>
    <mergeCell ref="L51:L53"/>
    <mergeCell ref="A55:A56"/>
    <mergeCell ref="B55:B56"/>
    <mergeCell ref="C55:C56"/>
    <mergeCell ref="D55:D56"/>
    <mergeCell ref="E55:E56"/>
    <mergeCell ref="F55:F56"/>
    <mergeCell ref="G55:G56"/>
    <mergeCell ref="L55:L56"/>
    <mergeCell ref="A59:A61"/>
    <mergeCell ref="B59:B61"/>
    <mergeCell ref="C59:C61"/>
    <mergeCell ref="D59:D61"/>
    <mergeCell ref="E59:E61"/>
    <mergeCell ref="F59:F61"/>
    <mergeCell ref="G59:G61"/>
    <mergeCell ref="L59:L61"/>
    <mergeCell ref="A64:A65"/>
    <mergeCell ref="B64:B65"/>
    <mergeCell ref="C64:C65"/>
    <mergeCell ref="D64:D65"/>
    <mergeCell ref="E64:E65"/>
    <mergeCell ref="F64:F65"/>
    <mergeCell ref="G64:G65"/>
    <mergeCell ref="L64:L65"/>
    <mergeCell ref="A66:A67"/>
    <mergeCell ref="B66:B67"/>
    <mergeCell ref="C66:C67"/>
    <mergeCell ref="D66:D67"/>
    <mergeCell ref="E66:E67"/>
    <mergeCell ref="F66:F67"/>
    <mergeCell ref="G66:G67"/>
    <mergeCell ref="L66:L67"/>
    <mergeCell ref="A69:A70"/>
    <mergeCell ref="B69:B70"/>
    <mergeCell ref="C69:C70"/>
    <mergeCell ref="D69:D70"/>
    <mergeCell ref="E69:E70"/>
    <mergeCell ref="F69:F70"/>
    <mergeCell ref="G69:G70"/>
    <mergeCell ref="L69:L70"/>
    <mergeCell ref="A71:A72"/>
    <mergeCell ref="B71:B72"/>
    <mergeCell ref="C71:C72"/>
    <mergeCell ref="D71:D72"/>
    <mergeCell ref="E71:E72"/>
    <mergeCell ref="F71:F72"/>
    <mergeCell ref="G71:G72"/>
    <mergeCell ref="L71:L72"/>
    <mergeCell ref="A73:A74"/>
    <mergeCell ref="B73:B74"/>
    <mergeCell ref="C73:C74"/>
    <mergeCell ref="D73:D74"/>
    <mergeCell ref="E73:E74"/>
    <mergeCell ref="F73:F74"/>
    <mergeCell ref="L73:L74"/>
    <mergeCell ref="A75:A77"/>
    <mergeCell ref="B75:B77"/>
    <mergeCell ref="C75:C77"/>
    <mergeCell ref="D75:D77"/>
    <mergeCell ref="E75:E77"/>
    <mergeCell ref="F75:F77"/>
    <mergeCell ref="G75:G77"/>
    <mergeCell ref="L75:L77"/>
    <mergeCell ref="A78:A79"/>
    <mergeCell ref="B78:B79"/>
    <mergeCell ref="C78:C79"/>
    <mergeCell ref="D78:D79"/>
    <mergeCell ref="E78:E79"/>
    <mergeCell ref="F78:F79"/>
    <mergeCell ref="G78:G79"/>
    <mergeCell ref="L78:L79"/>
    <mergeCell ref="A80:A81"/>
    <mergeCell ref="B80:B81"/>
    <mergeCell ref="C80:C81"/>
    <mergeCell ref="D80:D81"/>
    <mergeCell ref="E80:E81"/>
    <mergeCell ref="F80:F81"/>
    <mergeCell ref="G80:G81"/>
    <mergeCell ref="L80:L81"/>
    <mergeCell ref="A82:A86"/>
    <mergeCell ref="B82:B86"/>
    <mergeCell ref="C82:C86"/>
    <mergeCell ref="D82:D86"/>
    <mergeCell ref="E82:E86"/>
    <mergeCell ref="F82:F86"/>
    <mergeCell ref="G82:G86"/>
    <mergeCell ref="L82:L86"/>
    <mergeCell ref="A88:A89"/>
    <mergeCell ref="B88:B89"/>
    <mergeCell ref="C88:C89"/>
    <mergeCell ref="D88:D89"/>
    <mergeCell ref="E88:E89"/>
    <mergeCell ref="F88:F89"/>
    <mergeCell ref="G88:G89"/>
    <mergeCell ref="L88:L89"/>
    <mergeCell ref="A91:A94"/>
    <mergeCell ref="B91:B94"/>
    <mergeCell ref="C91:C94"/>
    <mergeCell ref="D91:D94"/>
    <mergeCell ref="E91:E94"/>
    <mergeCell ref="F91:F94"/>
    <mergeCell ref="G91:G94"/>
    <mergeCell ref="L91:L94"/>
    <mergeCell ref="A96:A97"/>
    <mergeCell ref="B96:B97"/>
    <mergeCell ref="C96:C97"/>
    <mergeCell ref="D96:D97"/>
    <mergeCell ref="E96:E97"/>
    <mergeCell ref="F96:F97"/>
    <mergeCell ref="G96:G97"/>
    <mergeCell ref="L96:L97"/>
    <mergeCell ref="A98:A99"/>
    <mergeCell ref="B98:B99"/>
    <mergeCell ref="C98:C99"/>
    <mergeCell ref="D98:D99"/>
    <mergeCell ref="E98:E99"/>
    <mergeCell ref="F98:F99"/>
    <mergeCell ref="G98:G99"/>
    <mergeCell ref="L98:L99"/>
    <mergeCell ref="A101:A102"/>
    <mergeCell ref="B101:B102"/>
    <mergeCell ref="C101:C102"/>
    <mergeCell ref="D101:D102"/>
    <mergeCell ref="E101:E102"/>
    <mergeCell ref="F101:F102"/>
    <mergeCell ref="G101:G102"/>
    <mergeCell ref="L101:L102"/>
    <mergeCell ref="A103:A104"/>
    <mergeCell ref="B103:B104"/>
    <mergeCell ref="C103:C104"/>
    <mergeCell ref="D103:D104"/>
    <mergeCell ref="E103:E104"/>
    <mergeCell ref="F103:F104"/>
    <mergeCell ref="G103:G104"/>
    <mergeCell ref="L103:L104"/>
    <mergeCell ref="A105:A108"/>
    <mergeCell ref="B105:B108"/>
    <mergeCell ref="C105:C108"/>
    <mergeCell ref="D105:D108"/>
    <mergeCell ref="E105:E108"/>
    <mergeCell ref="F105:F108"/>
    <mergeCell ref="G105:G108"/>
    <mergeCell ref="L105:L108"/>
    <mergeCell ref="A110:A111"/>
    <mergeCell ref="B110:B111"/>
    <mergeCell ref="C110:C111"/>
    <mergeCell ref="D110:D111"/>
    <mergeCell ref="E110:E111"/>
    <mergeCell ref="F110:F111"/>
    <mergeCell ref="G110:G111"/>
    <mergeCell ref="L110:L111"/>
  </mergeCells>
  <conditionalFormatting sqref="O6:O116">
    <cfRule type="expression" priority="2" aboveAverage="0" equalAverage="0" bottom="0" percent="0" rank="0" text="" dxfId="5">
      <formula>$A6&lt;&gt;""</formula>
    </cfRule>
  </conditionalFormatting>
  <conditionalFormatting sqref="C6 C15 C17:C18 C22 C27:C30 C33:C37 C41 C45 C48 C51 C54:C55 C57:C59 C62:C64 C66 C68:C69 C71 C73 C75 C78 C80 C82 C87:C88 C90:C91 C95:C96 C98 C100:C101 C103 C105 C109:C110 C112:C116 C11">
    <cfRule type="expression" priority="3" aboveAverage="0" equalAverage="0" bottom="0" percent="0" rank="0" text="" dxfId="6">
      <formula>$A6&lt;&gt;""</formula>
    </cfRule>
  </conditionalFormatting>
  <conditionalFormatting sqref="D6 D15 D17:D18 D22 D27:D30 D33:D37 D41 D45 D48 D51 D54:D55 D57:D59 D62:D64 D66 D68:D69 D71 D73 D75 D78 D80 D82 D87:D88 D90:D91 D95:D96 D98 D100:D101 D103 D105 D109:D110 D112:D116 D11">
    <cfRule type="expression" priority="4" aboveAverage="0" equalAverage="0" bottom="0" percent="0" rank="0" text="" dxfId="7">
      <formula>$A6&lt;&gt;""</formula>
    </cfRule>
  </conditionalFormatting>
  <conditionalFormatting sqref="F6 F15 F17:F18 F22 F27:F30 F33:F37 F41 F45 F48 F51 F54:F55 F57:F59 F62:F64 F66 F68:F69 F71 F73 F75 F78 F80 F82 F87:F88 F90:F91 F95:F96 F98 F100:F101 F103 F105 F109:F110 F112:F116 F11">
    <cfRule type="expression" priority="5" aboveAverage="0" equalAverage="0" bottom="0" percent="0" rank="0" text="" dxfId="8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0" width="34.25"/>
  </cols>
  <sheetData>
    <row r="1" customFormat="false" ht="160" hidden="false" customHeight="true" outlineLevel="0" collapsed="false">
      <c r="A1" s="38"/>
      <c r="B1" s="38"/>
      <c r="C1" s="38"/>
      <c r="D1" s="38"/>
      <c r="E1" s="38"/>
      <c r="F1" s="38"/>
      <c r="G1" s="38"/>
      <c r="H1" s="38"/>
      <c r="I1" s="38"/>
      <c r="J1" s="38"/>
    </row>
    <row r="2" customFormat="false" ht="160" hidden="false" customHeight="true" outlineLevel="0" collapsed="false">
      <c r="A2" s="38"/>
      <c r="B2" s="38"/>
      <c r="C2" s="38"/>
      <c r="D2" s="38"/>
      <c r="E2" s="38"/>
      <c r="F2" s="38"/>
      <c r="G2" s="38"/>
      <c r="H2" s="38"/>
      <c r="I2" s="38"/>
      <c r="J2" s="3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2026-09-06T11:13:44Z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D3EC86C009A4435FA44F120890DB3FEE_13</vt:lpwstr>
  </property>
  <property fmtid="{D5CDD505-2E9C-101B-9397-08002B2CF9AE}" pid="4" name="KSOProductBuildVer">
    <vt:lpwstr>2052-12.1.0.22529</vt:lpwstr>
  </property>
  <property fmtid="{D5CDD505-2E9C-101B-9397-08002B2CF9AE}" pid="5" name="KSOReadingLayout">
    <vt:bool>1</vt:bool>
  </property>
</Properties>
</file>